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.1.30\Data_Users\kbdb0002\Desktop\"/>
    </mc:Choice>
  </mc:AlternateContent>
  <xr:revisionPtr revIDLastSave="0" documentId="13_ncr:1_{D195DCE4-43A8-4A7D-A437-30C863CEC49E}" xr6:coauthVersionLast="41" xr6:coauthVersionMax="41" xr10:uidLastSave="{00000000-0000-0000-0000-000000000000}"/>
  <bookViews>
    <workbookView xWindow="28680" yWindow="-120" windowWidth="29040" windowHeight="15840" activeTab="3" xr2:uid="{EC368628-D52F-4321-A066-F20D8AA3357F}"/>
  </bookViews>
  <sheets>
    <sheet name="EPR G Vit" sheetId="1" r:id="rId1"/>
    <sheet name="EPR G  demi" sheetId="2" r:id="rId2"/>
    <sheet name="  EPR G GD Demi" sheetId="3" r:id="rId3"/>
    <sheet name="EPR G fond" sheetId="4" r:id="rId4"/>
    <sheet name="Championnat Général EP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8" i="3" l="1"/>
  <c r="Q6" i="3"/>
  <c r="Q9" i="3"/>
  <c r="Q10" i="3"/>
  <c r="Q7" i="3"/>
  <c r="Q11" i="3"/>
  <c r="Q13" i="3"/>
  <c r="Q14" i="3"/>
  <c r="Q15" i="3"/>
  <c r="Q5" i="3"/>
  <c r="P8" i="3"/>
  <c r="P6" i="3"/>
  <c r="P9" i="3"/>
  <c r="P10" i="3"/>
  <c r="P7" i="3"/>
  <c r="P11" i="3"/>
  <c r="P13" i="3"/>
  <c r="P14" i="3"/>
  <c r="P15" i="3"/>
  <c r="P12" i="3"/>
  <c r="P5" i="3"/>
  <c r="Q5" i="2"/>
  <c r="Q7" i="2"/>
  <c r="Q8" i="2"/>
  <c r="Q9" i="2"/>
  <c r="Q10" i="2"/>
  <c r="Q11" i="2"/>
  <c r="Q12" i="2"/>
  <c r="Q13" i="2"/>
  <c r="Q14" i="2"/>
  <c r="Q15" i="2"/>
  <c r="Q16" i="2"/>
  <c r="Q17" i="2"/>
  <c r="Q6" i="2"/>
  <c r="Q7" i="1"/>
  <c r="Q8" i="1"/>
  <c r="Q9" i="1"/>
  <c r="Q10" i="1"/>
  <c r="Q11" i="1"/>
  <c r="Q12" i="1"/>
  <c r="Q13" i="1"/>
  <c r="Q15" i="1"/>
  <c r="Q16" i="1"/>
  <c r="Q14" i="1"/>
  <c r="Q17" i="1"/>
  <c r="Q5" i="1"/>
  <c r="P7" i="2"/>
  <c r="P6" i="2"/>
  <c r="P9" i="2"/>
  <c r="P11" i="2"/>
  <c r="P8" i="2"/>
  <c r="P10" i="2"/>
  <c r="P12" i="2"/>
  <c r="P14" i="2"/>
  <c r="P13" i="2"/>
  <c r="P17" i="2"/>
  <c r="P15" i="2"/>
  <c r="P16" i="2"/>
  <c r="P5" i="2"/>
  <c r="P8" i="1"/>
  <c r="P6" i="1"/>
  <c r="P11" i="1"/>
  <c r="P7" i="1"/>
  <c r="P17" i="1"/>
  <c r="P10" i="1"/>
  <c r="P9" i="1"/>
  <c r="P12" i="1"/>
  <c r="P15" i="1"/>
  <c r="P13" i="1"/>
  <c r="P16" i="1"/>
  <c r="P5" i="1"/>
</calcChain>
</file>

<file path=xl/sharedStrings.xml><?xml version="1.0" encoding="utf-8"?>
<sst xmlns="http://schemas.openxmlformats.org/spreadsheetml/2006/main" count="129" uniqueCount="49">
  <si>
    <t>BW</t>
  </si>
  <si>
    <t>Ht</t>
  </si>
  <si>
    <t>Palm - Krücker Jean-Pierre</t>
  </si>
  <si>
    <t>Leturcq - Duponchelle</t>
  </si>
  <si>
    <t>Marit Christophe</t>
  </si>
  <si>
    <t>Marsille Hadrien</t>
  </si>
  <si>
    <t>Derycke Christian</t>
  </si>
  <si>
    <t>Murez - Marichal Albert</t>
  </si>
  <si>
    <t>Van Hoof René</t>
  </si>
  <si>
    <t>De Sy Eric</t>
  </si>
  <si>
    <t>Metens Jean-Paul</t>
  </si>
  <si>
    <t>Dupuis-Amant</t>
  </si>
  <si>
    <t>Pts</t>
  </si>
  <si>
    <t>Bw</t>
  </si>
  <si>
    <t>Lanoy Medhi</t>
  </si>
  <si>
    <t>Torsin Rubais</t>
  </si>
  <si>
    <t>EPR</t>
  </si>
  <si>
    <t>Cit.</t>
  </si>
  <si>
    <t>Place</t>
  </si>
  <si>
    <t>VX</t>
  </si>
  <si>
    <t>Yearl</t>
  </si>
  <si>
    <t xml:space="preserve"> Pgx</t>
  </si>
  <si>
    <t>Amateur</t>
  </si>
  <si>
    <t xml:space="preserve"> Yearl</t>
  </si>
  <si>
    <t>Pgx</t>
  </si>
  <si>
    <t>Amateurs</t>
  </si>
  <si>
    <t>Claes Pere &amp; Fils</t>
  </si>
  <si>
    <t>Cit</t>
  </si>
  <si>
    <t>Pl</t>
  </si>
  <si>
    <t>Noms</t>
  </si>
  <si>
    <t>Citations</t>
  </si>
  <si>
    <t>(*) amateurs classés à l'EPR dans les 4 classements (vitesse, demi-fond, grand demi-fond et Fond)</t>
  </si>
  <si>
    <t>Palm-Krücker</t>
  </si>
  <si>
    <t>Championnat Général  EPR (*)</t>
  </si>
  <si>
    <t>Pierre Roger et David</t>
  </si>
  <si>
    <t>Decelle Robert</t>
  </si>
  <si>
    <t>Rubais Johan &amp; Jean</t>
  </si>
  <si>
    <t>Pierre Roger &amp; David</t>
  </si>
  <si>
    <t>Poussart Olivier</t>
  </si>
  <si>
    <t>Général Demi-fond EPR Hainaut-Brabant wallon 2019( provisoire)</t>
  </si>
  <si>
    <t>PL</t>
  </si>
  <si>
    <t>Pierre Roger &amp;David</t>
  </si>
  <si>
    <t>Général Grand demi-fond EPR Hainaut-Brabant wallon 2019 ( provisoire)</t>
  </si>
  <si>
    <t>Général Fond EPR Hainaut-Brabant wallon 2019 ( provisoire)</t>
  </si>
  <si>
    <t>Vandemeulebroecke Carlos &amp; Xavier</t>
  </si>
  <si>
    <t>Murez-Marichal</t>
  </si>
  <si>
    <t>Leturcq-Duponchelle</t>
  </si>
  <si>
    <t>Général vitesse EPR Hainaut-Brabant wallon 2019-Provisoire</t>
  </si>
  <si>
    <t>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</si>
</sst>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26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3" borderId="0" xfId="0" applyFill="1"/>
    <xf numFmtId="0" fontId="0" fillId="0" borderId="0" xfId="0" applyBorder="1"/>
    <xf numFmtId="0" fontId="1" fillId="3" borderId="2" xfId="0" applyFont="1" applyFill="1" applyBorder="1"/>
    <xf numFmtId="0" fontId="1" fillId="0" borderId="2" xfId="0" applyFont="1" applyBorder="1"/>
    <xf numFmtId="0" fontId="1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3" borderId="3" xfId="0" applyFill="1" applyBorder="1" applyAlignment="1">
      <alignment wrapText="1"/>
    </xf>
    <xf numFmtId="0" fontId="0" fillId="2" borderId="1" xfId="0" applyFill="1" applyBorder="1"/>
    <xf numFmtId="0" fontId="1" fillId="5" borderId="1" xfId="0" applyFont="1" applyFill="1" applyBorder="1"/>
    <xf numFmtId="0" fontId="0" fillId="5" borderId="1" xfId="0" applyFill="1" applyBorder="1"/>
    <xf numFmtId="0" fontId="2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4" borderId="0" xfId="0" applyFill="1"/>
    <xf numFmtId="0" fontId="1" fillId="3" borderId="4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5" borderId="2" xfId="0" applyFont="1" applyFill="1" applyBorder="1"/>
    <xf numFmtId="0" fontId="0" fillId="2" borderId="2" xfId="0" applyFill="1" applyBorder="1"/>
    <xf numFmtId="0" fontId="2" fillId="0" borderId="6" xfId="0" applyFont="1" applyBorder="1" applyAlignment="1">
      <alignment horizontal="center" wrapText="1"/>
    </xf>
    <xf numFmtId="0" fontId="0" fillId="2" borderId="6" xfId="0" applyFill="1" applyBorder="1"/>
    <xf numFmtId="0" fontId="1" fillId="0" borderId="4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5" borderId="7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5" borderId="0" xfId="0" applyFont="1" applyFill="1"/>
    <xf numFmtId="0" fontId="0" fillId="5" borderId="4" xfId="0" applyFill="1" applyBorder="1"/>
    <xf numFmtId="0" fontId="2" fillId="0" borderId="6" xfId="0" applyFont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5" fillId="0" borderId="0" xfId="0" applyFont="1"/>
    <xf numFmtId="0" fontId="5" fillId="4" borderId="0" xfId="0" applyFont="1" applyFill="1"/>
    <xf numFmtId="0" fontId="5" fillId="0" borderId="0" xfId="0" applyFont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0" borderId="10" xfId="0" applyFont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5" borderId="2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Fill="1" applyBorder="1" applyAlignment="1">
      <alignment wrapText="1"/>
    </xf>
    <xf numFmtId="0" fontId="1" fillId="0" borderId="12" xfId="0" applyFont="1" applyBorder="1"/>
    <xf numFmtId="0" fontId="0" fillId="5" borderId="12" xfId="0" applyFill="1" applyBorder="1"/>
    <xf numFmtId="0" fontId="0" fillId="2" borderId="12" xfId="0" applyFill="1" applyBorder="1"/>
    <xf numFmtId="0" fontId="1" fillId="2" borderId="1" xfId="0" applyFont="1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4" xfId="0" applyFill="1" applyBorder="1"/>
    <xf numFmtId="0" fontId="0" fillId="0" borderId="13" xfId="0" applyBorder="1"/>
    <xf numFmtId="0" fontId="1" fillId="0" borderId="14" xfId="0" applyFont="1" applyBorder="1" applyAlignment="1">
      <alignment horizontal="center" wrapText="1"/>
    </xf>
    <xf numFmtId="0" fontId="1" fillId="3" borderId="15" xfId="0" applyFont="1" applyFill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1" fillId="0" borderId="16" xfId="0" applyFont="1" applyFill="1" applyBorder="1" applyAlignment="1">
      <alignment wrapText="1"/>
    </xf>
    <xf numFmtId="0" fontId="1" fillId="5" borderId="13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6" fillId="5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0" fillId="0" borderId="2" xfId="0" applyBorder="1"/>
    <xf numFmtId="0" fontId="1" fillId="0" borderId="6" xfId="0" applyFont="1" applyBorder="1"/>
    <xf numFmtId="0" fontId="0" fillId="0" borderId="6" xfId="0" applyBorder="1"/>
    <xf numFmtId="0" fontId="2" fillId="5" borderId="6" xfId="0" applyFont="1" applyFill="1" applyBorder="1" applyAlignment="1">
      <alignment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BA68-F64F-436F-B3C8-DD164573EEF6}">
  <dimension ref="A1:Q17"/>
  <sheetViews>
    <sheetView workbookViewId="0">
      <selection activeCell="AC13" sqref="AC13"/>
    </sheetView>
  </sheetViews>
  <sheetFormatPr baseColWidth="10" defaultRowHeight="15" x14ac:dyDescent="0.25"/>
  <cols>
    <col min="1" max="1" width="5.7109375" customWidth="1"/>
    <col min="2" max="2" width="27.5703125" customWidth="1"/>
    <col min="3" max="3" width="4.42578125" style="26" customWidth="1"/>
    <col min="4" max="4" width="4.5703125" customWidth="1"/>
    <col min="5" max="5" width="3.85546875" customWidth="1"/>
    <col min="6" max="6" width="4.42578125" customWidth="1"/>
    <col min="7" max="7" width="5.28515625" style="26" customWidth="1"/>
    <col min="8" max="8" width="4.85546875" customWidth="1"/>
    <col min="9" max="9" width="4.140625" customWidth="1"/>
    <col min="10" max="10" width="4.85546875" customWidth="1"/>
    <col min="11" max="11" width="4.85546875" style="26" customWidth="1"/>
    <col min="12" max="12" width="4" customWidth="1"/>
    <col min="13" max="13" width="3.85546875" customWidth="1"/>
    <col min="14" max="14" width="3.5703125" customWidth="1"/>
    <col min="15" max="15" width="4" customWidth="1"/>
    <col min="16" max="17" width="3.85546875" customWidth="1"/>
  </cols>
  <sheetData>
    <row r="1" spans="1:17" x14ac:dyDescent="0.25">
      <c r="A1" s="63" t="s">
        <v>47</v>
      </c>
      <c r="B1" s="64"/>
      <c r="C1" s="64"/>
      <c r="D1" s="64"/>
      <c r="E1" s="64"/>
      <c r="F1" s="64"/>
      <c r="G1" s="64"/>
      <c r="H1" s="26"/>
      <c r="I1" s="26"/>
      <c r="J1" s="26"/>
      <c r="L1" s="26"/>
    </row>
    <row r="2" spans="1:17" x14ac:dyDescent="0.25">
      <c r="B2" s="26"/>
      <c r="D2" s="26"/>
      <c r="E2" s="26"/>
      <c r="F2" s="26"/>
      <c r="H2" s="26"/>
      <c r="I2" s="26"/>
      <c r="J2" s="26"/>
      <c r="L2" s="26"/>
    </row>
    <row r="3" spans="1:17" ht="15.75" thickBot="1" x14ac:dyDescent="0.3">
      <c r="C3" s="89" t="s">
        <v>19</v>
      </c>
      <c r="E3" s="1"/>
      <c r="F3" s="1"/>
      <c r="G3" s="90" t="s">
        <v>23</v>
      </c>
      <c r="K3" s="90" t="s">
        <v>24</v>
      </c>
      <c r="O3" s="40" t="s">
        <v>16</v>
      </c>
    </row>
    <row r="4" spans="1:17" ht="30.75" thickBot="1" x14ac:dyDescent="0.3">
      <c r="A4" s="91"/>
      <c r="B4" s="92" t="s">
        <v>25</v>
      </c>
      <c r="C4" s="93" t="s">
        <v>16</v>
      </c>
      <c r="D4" s="94" t="s">
        <v>12</v>
      </c>
      <c r="E4" s="95" t="s">
        <v>0</v>
      </c>
      <c r="F4" s="95" t="s">
        <v>1</v>
      </c>
      <c r="G4" s="93" t="s">
        <v>16</v>
      </c>
      <c r="H4" s="96" t="s">
        <v>12</v>
      </c>
      <c r="I4" s="96" t="s">
        <v>13</v>
      </c>
      <c r="J4" s="97" t="s">
        <v>1</v>
      </c>
      <c r="K4" s="93" t="s">
        <v>16</v>
      </c>
      <c r="L4" s="98" t="s">
        <v>12</v>
      </c>
      <c r="M4" s="96" t="s">
        <v>0</v>
      </c>
      <c r="N4" s="97" t="s">
        <v>1</v>
      </c>
      <c r="O4" s="99" t="s">
        <v>17</v>
      </c>
      <c r="P4" s="100" t="s">
        <v>12</v>
      </c>
      <c r="Q4" s="100" t="s">
        <v>40</v>
      </c>
    </row>
    <row r="5" spans="1:17" ht="24" customHeight="1" x14ac:dyDescent="0.25">
      <c r="A5" s="74">
        <v>1</v>
      </c>
      <c r="B5" s="77" t="s">
        <v>3</v>
      </c>
      <c r="C5" s="75">
        <v>6</v>
      </c>
      <c r="D5" s="77">
        <v>16</v>
      </c>
      <c r="E5" s="35"/>
      <c r="F5" s="35">
        <v>2</v>
      </c>
      <c r="G5" s="75">
        <v>3</v>
      </c>
      <c r="H5" s="76">
        <v>15</v>
      </c>
      <c r="I5" s="16"/>
      <c r="J5" s="16">
        <v>2</v>
      </c>
      <c r="K5" s="15">
        <v>1</v>
      </c>
      <c r="L5" s="16">
        <v>12</v>
      </c>
      <c r="M5" s="16"/>
      <c r="N5" s="16">
        <v>1</v>
      </c>
      <c r="O5" s="30">
        <v>3</v>
      </c>
      <c r="P5" s="31">
        <f t="shared" ref="P5:P17" si="0">(D5+H5+L5)</f>
        <v>43</v>
      </c>
      <c r="Q5" s="31">
        <f>C5+G5+K5</f>
        <v>10</v>
      </c>
    </row>
    <row r="6" spans="1:17" ht="15" customHeight="1" x14ac:dyDescent="0.25">
      <c r="A6" s="18">
        <v>2</v>
      </c>
      <c r="B6" s="5" t="s">
        <v>34</v>
      </c>
      <c r="C6" s="10">
        <v>2</v>
      </c>
      <c r="D6" s="5">
        <v>16</v>
      </c>
      <c r="E6" s="3">
        <v>1</v>
      </c>
      <c r="F6" s="3"/>
      <c r="G6" s="10">
        <v>1</v>
      </c>
      <c r="H6" s="6">
        <v>16</v>
      </c>
      <c r="I6" s="6">
        <v>1</v>
      </c>
      <c r="J6" s="9"/>
      <c r="K6" s="10">
        <v>7</v>
      </c>
      <c r="L6" s="6">
        <v>10</v>
      </c>
      <c r="M6" s="6">
        <v>4</v>
      </c>
      <c r="N6" s="9"/>
      <c r="O6" s="23">
        <v>3</v>
      </c>
      <c r="P6" s="20">
        <f t="shared" si="0"/>
        <v>42</v>
      </c>
      <c r="Q6" s="20">
        <v>11</v>
      </c>
    </row>
    <row r="7" spans="1:17" ht="15.75" customHeight="1" thickBot="1" x14ac:dyDescent="0.3">
      <c r="A7" s="80">
        <v>3</v>
      </c>
      <c r="B7" s="81" t="s">
        <v>5</v>
      </c>
      <c r="C7" s="82">
        <v>4</v>
      </c>
      <c r="D7" s="81">
        <v>16</v>
      </c>
      <c r="E7" s="83">
        <v>3</v>
      </c>
      <c r="F7" s="83"/>
      <c r="G7" s="82">
        <v>4</v>
      </c>
      <c r="H7" s="84">
        <v>15</v>
      </c>
      <c r="I7" s="84">
        <v>2</v>
      </c>
      <c r="J7" s="85"/>
      <c r="K7" s="82">
        <v>4</v>
      </c>
      <c r="L7" s="84">
        <v>11</v>
      </c>
      <c r="M7" s="84">
        <v>2</v>
      </c>
      <c r="N7" s="85"/>
      <c r="O7" s="86">
        <v>3</v>
      </c>
      <c r="P7" s="87">
        <f t="shared" si="0"/>
        <v>42</v>
      </c>
      <c r="Q7" s="33">
        <f t="shared" ref="Q7:Q17" si="1">C7+G7+K7</f>
        <v>12</v>
      </c>
    </row>
    <row r="8" spans="1:17" ht="15.75" x14ac:dyDescent="0.25">
      <c r="A8" s="50">
        <v>4</v>
      </c>
      <c r="B8" s="77" t="s">
        <v>2</v>
      </c>
      <c r="C8" s="75">
        <v>7</v>
      </c>
      <c r="D8" s="77">
        <v>16</v>
      </c>
      <c r="E8" s="35">
        <v>5</v>
      </c>
      <c r="F8" s="35"/>
      <c r="G8" s="75">
        <v>5</v>
      </c>
      <c r="H8" s="76">
        <v>14</v>
      </c>
      <c r="I8" s="76">
        <v>3</v>
      </c>
      <c r="J8" s="16"/>
      <c r="K8" s="75">
        <v>2</v>
      </c>
      <c r="L8" s="76">
        <v>12</v>
      </c>
      <c r="M8" s="76">
        <v>1</v>
      </c>
      <c r="N8" s="16"/>
      <c r="O8" s="78">
        <v>3</v>
      </c>
      <c r="P8" s="31">
        <f t="shared" si="0"/>
        <v>42</v>
      </c>
      <c r="Q8" s="31">
        <f t="shared" si="1"/>
        <v>14</v>
      </c>
    </row>
    <row r="9" spans="1:17" ht="15.75" x14ac:dyDescent="0.25">
      <c r="A9" s="18">
        <v>5</v>
      </c>
      <c r="B9" s="5" t="s">
        <v>35</v>
      </c>
      <c r="C9" s="11">
        <v>5</v>
      </c>
      <c r="D9" s="8">
        <v>16</v>
      </c>
      <c r="E9" s="2">
        <v>4</v>
      </c>
      <c r="F9" s="2"/>
      <c r="G9" s="12">
        <v>6</v>
      </c>
      <c r="H9" s="9">
        <v>14</v>
      </c>
      <c r="I9" s="9">
        <v>4</v>
      </c>
      <c r="J9" s="9"/>
      <c r="K9" s="12">
        <v>5</v>
      </c>
      <c r="L9" s="9">
        <v>11</v>
      </c>
      <c r="M9" s="9">
        <v>3</v>
      </c>
      <c r="N9" s="9"/>
      <c r="O9" s="21">
        <v>3</v>
      </c>
      <c r="P9" s="20">
        <f t="shared" si="0"/>
        <v>41</v>
      </c>
      <c r="Q9" s="20">
        <f t="shared" si="1"/>
        <v>16</v>
      </c>
    </row>
    <row r="10" spans="1:17" ht="15.75" x14ac:dyDescent="0.25">
      <c r="A10" s="18">
        <v>6</v>
      </c>
      <c r="B10" s="5" t="s">
        <v>9</v>
      </c>
      <c r="C10" s="11">
        <v>9</v>
      </c>
      <c r="D10" s="8">
        <v>16</v>
      </c>
      <c r="E10" s="2"/>
      <c r="F10" s="2">
        <v>3</v>
      </c>
      <c r="G10" s="12">
        <v>9</v>
      </c>
      <c r="H10" s="9">
        <v>12</v>
      </c>
      <c r="I10" s="9"/>
      <c r="J10" s="9">
        <v>4</v>
      </c>
      <c r="K10" s="12">
        <v>3</v>
      </c>
      <c r="L10" s="9">
        <v>12</v>
      </c>
      <c r="M10" s="9"/>
      <c r="N10" s="9">
        <v>2</v>
      </c>
      <c r="O10" s="21">
        <v>3</v>
      </c>
      <c r="P10" s="20">
        <f t="shared" si="0"/>
        <v>40</v>
      </c>
      <c r="Q10" s="20">
        <f t="shared" si="1"/>
        <v>21</v>
      </c>
    </row>
    <row r="11" spans="1:17" ht="15.75" x14ac:dyDescent="0.25">
      <c r="A11" s="18">
        <v>7</v>
      </c>
      <c r="B11" s="5" t="s">
        <v>7</v>
      </c>
      <c r="C11" s="10">
        <v>11</v>
      </c>
      <c r="D11" s="5">
        <v>16</v>
      </c>
      <c r="E11" s="3"/>
      <c r="F11" s="3">
        <v>4</v>
      </c>
      <c r="G11" s="10">
        <v>7</v>
      </c>
      <c r="H11" s="6">
        <v>13</v>
      </c>
      <c r="I11" s="9"/>
      <c r="J11" s="9">
        <v>3</v>
      </c>
      <c r="K11" s="12">
        <v>6</v>
      </c>
      <c r="L11" s="9">
        <v>10</v>
      </c>
      <c r="M11" s="9"/>
      <c r="N11" s="9">
        <v>3</v>
      </c>
      <c r="O11" s="21">
        <v>3</v>
      </c>
      <c r="P11" s="20">
        <f t="shared" si="0"/>
        <v>39</v>
      </c>
      <c r="Q11" s="20">
        <f t="shared" si="1"/>
        <v>24</v>
      </c>
    </row>
    <row r="12" spans="1:17" ht="15.75" x14ac:dyDescent="0.25">
      <c r="A12" s="18">
        <v>8</v>
      </c>
      <c r="B12" s="5" t="s">
        <v>4</v>
      </c>
      <c r="C12" s="10">
        <v>8</v>
      </c>
      <c r="D12" s="5">
        <v>16</v>
      </c>
      <c r="E12" s="3">
        <v>6</v>
      </c>
      <c r="F12" s="3"/>
      <c r="G12" s="12">
        <v>11</v>
      </c>
      <c r="H12" s="9">
        <v>10</v>
      </c>
      <c r="I12" s="9">
        <v>6</v>
      </c>
      <c r="J12" s="9"/>
      <c r="K12" s="12">
        <v>8</v>
      </c>
      <c r="L12" s="9">
        <v>10</v>
      </c>
      <c r="M12" s="9">
        <v>5</v>
      </c>
      <c r="N12" s="9"/>
      <c r="O12" s="22">
        <v>3</v>
      </c>
      <c r="P12" s="20">
        <f t="shared" si="0"/>
        <v>36</v>
      </c>
      <c r="Q12" s="20">
        <f t="shared" si="1"/>
        <v>27</v>
      </c>
    </row>
    <row r="13" spans="1:17" ht="15.75" x14ac:dyDescent="0.25">
      <c r="A13" s="18">
        <v>9</v>
      </c>
      <c r="B13" s="6" t="s">
        <v>14</v>
      </c>
      <c r="C13" s="12">
        <v>1</v>
      </c>
      <c r="D13" s="9">
        <v>16</v>
      </c>
      <c r="E13" s="9"/>
      <c r="F13" s="9">
        <v>1</v>
      </c>
      <c r="G13" s="12">
        <v>1</v>
      </c>
      <c r="H13" s="9">
        <v>16</v>
      </c>
      <c r="I13" s="9"/>
      <c r="J13" s="9">
        <v>1</v>
      </c>
      <c r="K13" s="12">
        <v>12</v>
      </c>
      <c r="L13" s="9">
        <v>2</v>
      </c>
      <c r="M13" s="9"/>
      <c r="N13" s="9">
        <v>4</v>
      </c>
      <c r="O13" s="21">
        <v>3</v>
      </c>
      <c r="P13" s="20">
        <f t="shared" si="0"/>
        <v>34</v>
      </c>
      <c r="Q13" s="20">
        <f t="shared" si="1"/>
        <v>14</v>
      </c>
    </row>
    <row r="14" spans="1:17" ht="15.75" x14ac:dyDescent="0.25">
      <c r="A14" s="18">
        <v>10</v>
      </c>
      <c r="B14" s="5" t="s">
        <v>8</v>
      </c>
      <c r="C14" s="11">
        <v>10</v>
      </c>
      <c r="D14" s="8">
        <v>16</v>
      </c>
      <c r="E14" s="2">
        <v>7</v>
      </c>
      <c r="F14" s="2"/>
      <c r="G14" s="12">
        <v>12</v>
      </c>
      <c r="H14" s="9">
        <v>9</v>
      </c>
      <c r="I14" s="9">
        <v>7</v>
      </c>
      <c r="J14" s="9"/>
      <c r="K14" s="12">
        <v>9</v>
      </c>
      <c r="L14" s="9">
        <v>9</v>
      </c>
      <c r="M14" s="9">
        <v>6</v>
      </c>
      <c r="N14" s="9"/>
      <c r="O14" s="21">
        <v>3</v>
      </c>
      <c r="P14" s="20">
        <v>34</v>
      </c>
      <c r="Q14" s="20">
        <f>C14+G14+K14</f>
        <v>31</v>
      </c>
    </row>
    <row r="15" spans="1:17" ht="15.75" x14ac:dyDescent="0.25">
      <c r="A15" s="18">
        <v>11</v>
      </c>
      <c r="B15" s="5" t="s">
        <v>6</v>
      </c>
      <c r="C15" s="10">
        <v>3</v>
      </c>
      <c r="D15" s="5">
        <v>16</v>
      </c>
      <c r="E15" s="3">
        <v>2</v>
      </c>
      <c r="F15" s="3"/>
      <c r="G15" s="12">
        <v>8</v>
      </c>
      <c r="H15" s="9">
        <v>12</v>
      </c>
      <c r="I15" s="9">
        <v>5</v>
      </c>
      <c r="J15" s="9"/>
      <c r="K15" s="12">
        <v>11</v>
      </c>
      <c r="L15" s="9">
        <v>4</v>
      </c>
      <c r="M15" s="9">
        <v>8</v>
      </c>
      <c r="N15" s="9"/>
      <c r="O15" s="22">
        <v>3</v>
      </c>
      <c r="P15" s="20">
        <f t="shared" si="0"/>
        <v>32</v>
      </c>
      <c r="Q15" s="20">
        <f t="shared" si="1"/>
        <v>22</v>
      </c>
    </row>
    <row r="16" spans="1:17" ht="15.75" x14ac:dyDescent="0.25">
      <c r="A16" s="18">
        <v>12</v>
      </c>
      <c r="B16" s="5" t="s">
        <v>10</v>
      </c>
      <c r="C16" s="11">
        <v>12</v>
      </c>
      <c r="D16" s="8">
        <v>9</v>
      </c>
      <c r="E16" s="2">
        <v>8</v>
      </c>
      <c r="F16" s="2"/>
      <c r="G16" s="12">
        <v>13</v>
      </c>
      <c r="H16" s="9">
        <v>8</v>
      </c>
      <c r="I16" s="9">
        <v>8</v>
      </c>
      <c r="J16" s="9"/>
      <c r="K16" s="12">
        <v>10</v>
      </c>
      <c r="L16" s="9">
        <v>8</v>
      </c>
      <c r="M16" s="9">
        <v>7</v>
      </c>
      <c r="N16" s="9"/>
      <c r="O16" s="21">
        <v>3</v>
      </c>
      <c r="P16" s="20">
        <f t="shared" si="0"/>
        <v>25</v>
      </c>
      <c r="Q16" s="20">
        <f t="shared" si="1"/>
        <v>35</v>
      </c>
    </row>
    <row r="17" spans="1:17" ht="15.75" x14ac:dyDescent="0.25">
      <c r="A17" s="18">
        <v>13</v>
      </c>
      <c r="B17" s="6" t="s">
        <v>15</v>
      </c>
      <c r="C17" s="12">
        <v>13</v>
      </c>
      <c r="D17" s="9">
        <v>6</v>
      </c>
      <c r="E17" s="9"/>
      <c r="F17" s="9">
        <v>5</v>
      </c>
      <c r="G17" s="12">
        <v>10</v>
      </c>
      <c r="H17" s="9">
        <v>10</v>
      </c>
      <c r="I17" s="9"/>
      <c r="J17" s="9">
        <v>5</v>
      </c>
      <c r="K17" s="12"/>
      <c r="L17" s="9"/>
      <c r="M17" s="9"/>
      <c r="N17" s="9"/>
      <c r="O17" s="21">
        <v>2</v>
      </c>
      <c r="P17" s="20">
        <f t="shared" si="0"/>
        <v>16</v>
      </c>
      <c r="Q17" s="20">
        <f t="shared" si="1"/>
        <v>23</v>
      </c>
    </row>
  </sheetData>
  <sortState xmlns:xlrd2="http://schemas.microsoft.com/office/spreadsheetml/2017/richdata2" ref="A5:P17">
    <sortCondition descending="1" ref="P5:P17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C0237-F104-40A6-A3CB-03529752C3B3}">
  <dimension ref="A1:R17"/>
  <sheetViews>
    <sheetView workbookViewId="0">
      <selection activeCell="T21" sqref="T21"/>
    </sheetView>
  </sheetViews>
  <sheetFormatPr baseColWidth="10" defaultRowHeight="15" x14ac:dyDescent="0.25"/>
  <cols>
    <col min="1" max="1" width="6.5703125" customWidth="1"/>
    <col min="2" max="2" width="27.28515625" customWidth="1"/>
    <col min="3" max="3" width="5.85546875" style="44" customWidth="1"/>
    <col min="4" max="4" width="4.85546875" customWidth="1"/>
    <col min="5" max="5" width="3.85546875" customWidth="1"/>
    <col min="6" max="6" width="4" customWidth="1"/>
    <col min="7" max="7" width="6.5703125" customWidth="1"/>
    <col min="8" max="8" width="4.28515625" customWidth="1"/>
    <col min="9" max="9" width="3.42578125" customWidth="1"/>
    <col min="10" max="10" width="3.28515625" customWidth="1"/>
    <col min="11" max="11" width="6.140625" customWidth="1"/>
    <col min="12" max="13" width="4" customWidth="1"/>
    <col min="14" max="14" width="3.140625" customWidth="1"/>
    <col min="15" max="15" width="4.5703125" customWidth="1"/>
    <col min="16" max="17" width="3.85546875" customWidth="1"/>
    <col min="18" max="18" width="6" customWidth="1"/>
  </cols>
  <sheetData>
    <row r="1" spans="1:18" x14ac:dyDescent="0.25">
      <c r="A1" s="63" t="s">
        <v>39</v>
      </c>
      <c r="B1" s="63"/>
      <c r="C1" s="65"/>
      <c r="D1" s="63"/>
      <c r="E1" s="63"/>
      <c r="F1" s="63"/>
      <c r="G1" s="63"/>
    </row>
    <row r="3" spans="1:18" ht="15.75" thickBot="1" x14ac:dyDescent="0.3">
      <c r="C3" s="51" t="s">
        <v>19</v>
      </c>
      <c r="E3" s="1"/>
      <c r="F3" s="1"/>
      <c r="G3" s="13" t="s">
        <v>20</v>
      </c>
      <c r="K3" s="13" t="s">
        <v>24</v>
      </c>
      <c r="O3" s="39" t="s">
        <v>16</v>
      </c>
    </row>
    <row r="4" spans="1:18" ht="30" x14ac:dyDescent="0.25">
      <c r="B4" s="4" t="s">
        <v>25</v>
      </c>
      <c r="C4" s="52" t="s">
        <v>16</v>
      </c>
      <c r="D4" s="34" t="s">
        <v>12</v>
      </c>
      <c r="E4" s="4" t="s">
        <v>0</v>
      </c>
      <c r="F4" s="4" t="s">
        <v>1</v>
      </c>
      <c r="G4" s="27" t="s">
        <v>16</v>
      </c>
      <c r="H4" s="28" t="s">
        <v>12</v>
      </c>
      <c r="I4" s="28" t="s">
        <v>13</v>
      </c>
      <c r="J4" s="28" t="s">
        <v>1</v>
      </c>
      <c r="K4" s="27" t="s">
        <v>16</v>
      </c>
      <c r="L4" s="28" t="s">
        <v>12</v>
      </c>
      <c r="M4" s="28" t="s">
        <v>0</v>
      </c>
      <c r="N4" s="29" t="s">
        <v>1</v>
      </c>
      <c r="O4" s="36" t="s">
        <v>17</v>
      </c>
      <c r="P4" s="37" t="s">
        <v>12</v>
      </c>
      <c r="Q4" s="88" t="s">
        <v>40</v>
      </c>
      <c r="R4" s="14"/>
    </row>
    <row r="5" spans="1:18" ht="15.75" x14ac:dyDescent="0.25">
      <c r="A5" s="18">
        <v>1</v>
      </c>
      <c r="B5" s="5" t="s">
        <v>7</v>
      </c>
      <c r="C5" s="53">
        <v>3</v>
      </c>
      <c r="D5" s="3">
        <v>12</v>
      </c>
      <c r="E5" s="3"/>
      <c r="F5" s="3">
        <v>2</v>
      </c>
      <c r="G5" s="53">
        <v>2</v>
      </c>
      <c r="H5" s="47">
        <v>12</v>
      </c>
      <c r="I5" s="18"/>
      <c r="J5" s="18">
        <v>1</v>
      </c>
      <c r="K5" s="55">
        <v>1</v>
      </c>
      <c r="L5" s="18">
        <v>7</v>
      </c>
      <c r="M5" s="18"/>
      <c r="N5" s="18">
        <v>1</v>
      </c>
      <c r="O5" s="24">
        <v>3</v>
      </c>
      <c r="P5" s="56">
        <f t="shared" ref="P5:P17" si="0">(D5+H5+L5)</f>
        <v>31</v>
      </c>
      <c r="Q5" s="56">
        <f t="shared" ref="Q5:Q17" si="1">C5+G5+K5</f>
        <v>6</v>
      </c>
      <c r="R5" s="14"/>
    </row>
    <row r="6" spans="1:18" ht="15.75" x14ac:dyDescent="0.25">
      <c r="A6" s="18">
        <v>2</v>
      </c>
      <c r="B6" s="5" t="s">
        <v>5</v>
      </c>
      <c r="C6" s="53">
        <v>4</v>
      </c>
      <c r="D6" s="3">
        <v>12</v>
      </c>
      <c r="E6" s="3">
        <v>2</v>
      </c>
      <c r="F6" s="3"/>
      <c r="G6" s="53">
        <v>1</v>
      </c>
      <c r="H6" s="47">
        <v>12</v>
      </c>
      <c r="I6" s="47">
        <v>1</v>
      </c>
      <c r="J6" s="18"/>
      <c r="K6" s="53">
        <v>2</v>
      </c>
      <c r="L6" s="47">
        <v>7</v>
      </c>
      <c r="M6" s="47">
        <v>1</v>
      </c>
      <c r="N6" s="18"/>
      <c r="O6" s="24">
        <v>3</v>
      </c>
      <c r="P6" s="56">
        <f t="shared" si="0"/>
        <v>31</v>
      </c>
      <c r="Q6" s="56">
        <f>C6+G6+K6</f>
        <v>7</v>
      </c>
      <c r="R6" s="14"/>
    </row>
    <row r="7" spans="1:18" ht="16.5" thickBot="1" x14ac:dyDescent="0.3">
      <c r="A7" s="49">
        <v>3</v>
      </c>
      <c r="B7" s="41" t="s">
        <v>3</v>
      </c>
      <c r="C7" s="66">
        <v>5</v>
      </c>
      <c r="D7" s="32">
        <v>12</v>
      </c>
      <c r="E7" s="32"/>
      <c r="F7" s="32">
        <v>3</v>
      </c>
      <c r="G7" s="66">
        <v>3</v>
      </c>
      <c r="H7" s="79">
        <v>12</v>
      </c>
      <c r="I7" s="49"/>
      <c r="J7" s="49">
        <v>2</v>
      </c>
      <c r="K7" s="57">
        <v>3</v>
      </c>
      <c r="L7" s="49">
        <v>7</v>
      </c>
      <c r="M7" s="49"/>
      <c r="N7" s="49">
        <v>2</v>
      </c>
      <c r="O7" s="71">
        <v>3</v>
      </c>
      <c r="P7" s="58">
        <f t="shared" si="0"/>
        <v>31</v>
      </c>
      <c r="Q7" s="58">
        <f t="shared" si="1"/>
        <v>11</v>
      </c>
      <c r="R7" s="14"/>
    </row>
    <row r="8" spans="1:18" ht="15.75" x14ac:dyDescent="0.25">
      <c r="A8" s="50">
        <v>4</v>
      </c>
      <c r="B8" s="77" t="s">
        <v>35</v>
      </c>
      <c r="C8" s="59">
        <v>7</v>
      </c>
      <c r="D8" s="35">
        <v>12</v>
      </c>
      <c r="E8" s="35">
        <v>4</v>
      </c>
      <c r="F8" s="35"/>
      <c r="G8" s="59">
        <v>4</v>
      </c>
      <c r="H8" s="60">
        <v>12</v>
      </c>
      <c r="I8" s="60">
        <v>2</v>
      </c>
      <c r="J8" s="50"/>
      <c r="K8" s="59">
        <v>5</v>
      </c>
      <c r="L8" s="60">
        <v>3</v>
      </c>
      <c r="M8" s="60">
        <v>2</v>
      </c>
      <c r="N8" s="50"/>
      <c r="O8" s="101">
        <v>3</v>
      </c>
      <c r="P8" s="69">
        <f t="shared" si="0"/>
        <v>27</v>
      </c>
      <c r="Q8" s="69">
        <f t="shared" si="1"/>
        <v>16</v>
      </c>
    </row>
    <row r="9" spans="1:18" ht="15.75" x14ac:dyDescent="0.25">
      <c r="A9" s="18">
        <v>5</v>
      </c>
      <c r="B9" s="5" t="s">
        <v>37</v>
      </c>
      <c r="C9" s="53">
        <v>2</v>
      </c>
      <c r="D9" s="3">
        <v>12</v>
      </c>
      <c r="E9" s="3">
        <v>1</v>
      </c>
      <c r="F9" s="3"/>
      <c r="G9" s="53">
        <v>5</v>
      </c>
      <c r="H9" s="47">
        <v>10</v>
      </c>
      <c r="I9" s="47">
        <v>3</v>
      </c>
      <c r="J9" s="18"/>
      <c r="K9" s="53">
        <v>7</v>
      </c>
      <c r="L9" s="47">
        <v>2</v>
      </c>
      <c r="M9" s="47">
        <v>3</v>
      </c>
      <c r="N9" s="18"/>
      <c r="O9" s="24">
        <v>3</v>
      </c>
      <c r="P9" s="56">
        <f t="shared" si="0"/>
        <v>24</v>
      </c>
      <c r="Q9" s="56">
        <f t="shared" si="1"/>
        <v>14</v>
      </c>
    </row>
    <row r="10" spans="1:18" ht="15.75" x14ac:dyDescent="0.25">
      <c r="A10" s="18">
        <v>6</v>
      </c>
      <c r="B10" s="5" t="s">
        <v>11</v>
      </c>
      <c r="C10" s="54">
        <v>8</v>
      </c>
      <c r="D10" s="2">
        <v>10</v>
      </c>
      <c r="E10" s="2"/>
      <c r="F10" s="2">
        <v>4</v>
      </c>
      <c r="G10" s="55">
        <v>10</v>
      </c>
      <c r="H10" s="18">
        <v>7</v>
      </c>
      <c r="I10" s="18"/>
      <c r="J10" s="18">
        <v>5</v>
      </c>
      <c r="K10" s="55">
        <v>4</v>
      </c>
      <c r="L10" s="18">
        <v>5</v>
      </c>
      <c r="M10" s="18"/>
      <c r="N10" s="18">
        <v>3</v>
      </c>
      <c r="O10" s="24">
        <v>3</v>
      </c>
      <c r="P10" s="56">
        <f t="shared" si="0"/>
        <v>22</v>
      </c>
      <c r="Q10" s="56">
        <f t="shared" si="1"/>
        <v>22</v>
      </c>
    </row>
    <row r="11" spans="1:18" ht="15.75" x14ac:dyDescent="0.25">
      <c r="A11" s="18">
        <v>7</v>
      </c>
      <c r="B11" s="5" t="s">
        <v>2</v>
      </c>
      <c r="C11" s="53">
        <v>6</v>
      </c>
      <c r="D11" s="3">
        <v>12</v>
      </c>
      <c r="E11" s="3">
        <v>3</v>
      </c>
      <c r="F11" s="3"/>
      <c r="G11" s="53">
        <v>9</v>
      </c>
      <c r="H11" s="47">
        <v>7</v>
      </c>
      <c r="I11" s="47">
        <v>5</v>
      </c>
      <c r="J11" s="18"/>
      <c r="K11" s="53">
        <v>9</v>
      </c>
      <c r="L11" s="47">
        <v>1</v>
      </c>
      <c r="M11" s="47">
        <v>5</v>
      </c>
      <c r="N11" s="18"/>
      <c r="O11" s="70">
        <v>3</v>
      </c>
      <c r="P11" s="56">
        <f t="shared" si="0"/>
        <v>20</v>
      </c>
      <c r="Q11" s="56">
        <f t="shared" si="1"/>
        <v>24</v>
      </c>
    </row>
    <row r="12" spans="1:18" ht="15.75" x14ac:dyDescent="0.25">
      <c r="A12" s="18">
        <v>8</v>
      </c>
      <c r="B12" s="5" t="s">
        <v>4</v>
      </c>
      <c r="C12" s="53">
        <v>9</v>
      </c>
      <c r="D12" s="3">
        <v>9</v>
      </c>
      <c r="E12" s="3">
        <v>5</v>
      </c>
      <c r="F12" s="3"/>
      <c r="G12" s="55">
        <v>6</v>
      </c>
      <c r="H12" s="18">
        <v>9</v>
      </c>
      <c r="I12" s="18">
        <v>4</v>
      </c>
      <c r="J12" s="18"/>
      <c r="K12" s="55">
        <v>11</v>
      </c>
      <c r="L12" s="18">
        <v>1</v>
      </c>
      <c r="M12" s="18">
        <v>7</v>
      </c>
      <c r="N12" s="18"/>
      <c r="O12" s="24">
        <v>3</v>
      </c>
      <c r="P12" s="56">
        <f t="shared" si="0"/>
        <v>19</v>
      </c>
      <c r="Q12" s="56">
        <f t="shared" si="1"/>
        <v>26</v>
      </c>
    </row>
    <row r="13" spans="1:18" ht="15.75" x14ac:dyDescent="0.25">
      <c r="A13" s="18">
        <v>9</v>
      </c>
      <c r="B13" s="5" t="s">
        <v>9</v>
      </c>
      <c r="C13" s="54">
        <v>12</v>
      </c>
      <c r="D13" s="2">
        <v>8</v>
      </c>
      <c r="E13" s="2"/>
      <c r="F13" s="2">
        <v>6</v>
      </c>
      <c r="G13" s="55">
        <v>8</v>
      </c>
      <c r="H13" s="18">
        <v>8</v>
      </c>
      <c r="I13" s="18"/>
      <c r="J13" s="18">
        <v>4</v>
      </c>
      <c r="K13" s="55">
        <v>6</v>
      </c>
      <c r="L13" s="18">
        <v>2</v>
      </c>
      <c r="M13" s="18"/>
      <c r="N13" s="18">
        <v>4</v>
      </c>
      <c r="O13" s="24">
        <v>3</v>
      </c>
      <c r="P13" s="56">
        <f t="shared" si="0"/>
        <v>18</v>
      </c>
      <c r="Q13" s="56">
        <f t="shared" si="1"/>
        <v>26</v>
      </c>
    </row>
    <row r="14" spans="1:18" ht="15.75" x14ac:dyDescent="0.25">
      <c r="A14" s="18">
        <v>10</v>
      </c>
      <c r="B14" s="5" t="s">
        <v>10</v>
      </c>
      <c r="C14" s="55">
        <v>11</v>
      </c>
      <c r="D14" s="2">
        <v>8</v>
      </c>
      <c r="E14" s="2">
        <v>6</v>
      </c>
      <c r="F14" s="2"/>
      <c r="G14" s="55">
        <v>11</v>
      </c>
      <c r="H14" s="18">
        <v>6</v>
      </c>
      <c r="I14" s="18">
        <v>6</v>
      </c>
      <c r="J14" s="18"/>
      <c r="K14" s="55">
        <v>10</v>
      </c>
      <c r="L14" s="18">
        <v>1</v>
      </c>
      <c r="M14" s="18">
        <v>6</v>
      </c>
      <c r="N14" s="18"/>
      <c r="O14" s="24">
        <v>3</v>
      </c>
      <c r="P14" s="56">
        <f t="shared" si="0"/>
        <v>15</v>
      </c>
      <c r="Q14" s="56">
        <f t="shared" si="1"/>
        <v>32</v>
      </c>
    </row>
    <row r="15" spans="1:18" ht="15.75" x14ac:dyDescent="0.25">
      <c r="A15" s="18">
        <v>11</v>
      </c>
      <c r="B15" s="5" t="s">
        <v>38</v>
      </c>
      <c r="C15" s="54">
        <v>10</v>
      </c>
      <c r="D15" s="2">
        <v>8</v>
      </c>
      <c r="E15" s="2"/>
      <c r="F15" s="2">
        <v>5</v>
      </c>
      <c r="G15" s="55">
        <v>7</v>
      </c>
      <c r="H15" s="18">
        <v>8</v>
      </c>
      <c r="I15" s="18"/>
      <c r="J15" s="18">
        <v>3</v>
      </c>
      <c r="K15" s="55"/>
      <c r="L15" s="18"/>
      <c r="M15" s="18"/>
      <c r="N15" s="18"/>
      <c r="O15" s="24">
        <v>2</v>
      </c>
      <c r="P15" s="56">
        <f t="shared" si="0"/>
        <v>16</v>
      </c>
      <c r="Q15" s="56">
        <f t="shared" si="1"/>
        <v>17</v>
      </c>
    </row>
    <row r="16" spans="1:18" ht="15.75" x14ac:dyDescent="0.25">
      <c r="A16" s="18">
        <v>12</v>
      </c>
      <c r="B16" s="5" t="s">
        <v>36</v>
      </c>
      <c r="C16" s="54">
        <v>1</v>
      </c>
      <c r="D16" s="2">
        <v>12</v>
      </c>
      <c r="E16" s="2"/>
      <c r="F16" s="2">
        <v>1</v>
      </c>
      <c r="G16" s="55"/>
      <c r="H16" s="18"/>
      <c r="I16" s="18"/>
      <c r="J16" s="18"/>
      <c r="K16" s="55"/>
      <c r="L16" s="18"/>
      <c r="M16" s="18"/>
      <c r="N16" s="18"/>
      <c r="O16" s="24">
        <v>1</v>
      </c>
      <c r="P16" s="56">
        <f t="shared" si="0"/>
        <v>12</v>
      </c>
      <c r="Q16" s="56">
        <f t="shared" si="1"/>
        <v>1</v>
      </c>
    </row>
    <row r="17" spans="1:17" ht="16.5" customHeight="1" x14ac:dyDescent="0.25">
      <c r="A17" s="18">
        <v>13</v>
      </c>
      <c r="B17" s="72" t="s">
        <v>8</v>
      </c>
      <c r="C17" s="54"/>
      <c r="D17" s="17"/>
      <c r="E17" s="17"/>
      <c r="F17" s="17"/>
      <c r="G17" s="55"/>
      <c r="H17" s="18"/>
      <c r="I17" s="18"/>
      <c r="J17" s="18"/>
      <c r="K17" s="55">
        <v>8</v>
      </c>
      <c r="L17" s="18">
        <v>2</v>
      </c>
      <c r="M17" s="18">
        <v>4</v>
      </c>
      <c r="N17" s="18"/>
      <c r="O17" s="24">
        <v>1</v>
      </c>
      <c r="P17" s="56">
        <f t="shared" si="0"/>
        <v>2</v>
      </c>
      <c r="Q17" s="56">
        <f t="shared" si="1"/>
        <v>8</v>
      </c>
    </row>
  </sheetData>
  <sortState xmlns:xlrd2="http://schemas.microsoft.com/office/spreadsheetml/2017/richdata2" ref="A5:P17">
    <sortCondition descending="1" ref="O5:O17"/>
    <sortCondition descending="1" ref="P5:P17"/>
  </sortState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1026F-CC72-4B30-A884-B97032B8BDF9}">
  <dimension ref="A1:R15"/>
  <sheetViews>
    <sheetView workbookViewId="0">
      <selection activeCell="Q25" sqref="Q25"/>
    </sheetView>
  </sheetViews>
  <sheetFormatPr baseColWidth="10" defaultRowHeight="15" x14ac:dyDescent="0.25"/>
  <cols>
    <col min="1" max="1" width="4" customWidth="1"/>
    <col min="2" max="2" width="33.5703125" customWidth="1"/>
    <col min="3" max="3" width="5.28515625" customWidth="1"/>
    <col min="4" max="4" width="4.7109375" customWidth="1"/>
    <col min="5" max="5" width="5" customWidth="1"/>
    <col min="6" max="6" width="3.5703125" customWidth="1"/>
    <col min="7" max="7" width="5.42578125" customWidth="1"/>
    <col min="8" max="8" width="5.7109375" customWidth="1"/>
    <col min="9" max="9" width="3.5703125" customWidth="1"/>
    <col min="10" max="10" width="3.42578125" customWidth="1"/>
    <col min="11" max="12" width="5.140625" customWidth="1"/>
    <col min="13" max="13" width="4.140625" customWidth="1"/>
    <col min="14" max="14" width="4.7109375" customWidth="1"/>
    <col min="15" max="15" width="5.7109375" customWidth="1"/>
    <col min="16" max="16" width="4.7109375" customWidth="1"/>
    <col min="17" max="17" width="5.28515625" customWidth="1"/>
    <col min="18" max="18" width="6.85546875" customWidth="1"/>
  </cols>
  <sheetData>
    <row r="1" spans="1:18" x14ac:dyDescent="0.25">
      <c r="A1" s="63" t="s">
        <v>42</v>
      </c>
      <c r="B1" s="63"/>
      <c r="C1" s="63"/>
      <c r="D1" s="63"/>
      <c r="E1" s="63"/>
    </row>
    <row r="3" spans="1:18" ht="15.75" thickBot="1" x14ac:dyDescent="0.3">
      <c r="C3" s="19" t="s">
        <v>19</v>
      </c>
      <c r="E3" s="1"/>
      <c r="F3" s="1"/>
      <c r="G3" s="13" t="s">
        <v>20</v>
      </c>
      <c r="K3" s="13" t="s">
        <v>21</v>
      </c>
      <c r="O3" s="25" t="s">
        <v>16</v>
      </c>
    </row>
    <row r="4" spans="1:18" ht="30" x14ac:dyDescent="0.25">
      <c r="B4" s="4" t="s">
        <v>22</v>
      </c>
      <c r="C4" s="27" t="s">
        <v>16</v>
      </c>
      <c r="D4" s="34" t="s">
        <v>12</v>
      </c>
      <c r="E4" s="4" t="s">
        <v>0</v>
      </c>
      <c r="F4" s="4" t="s">
        <v>1</v>
      </c>
      <c r="G4" s="27" t="s">
        <v>16</v>
      </c>
      <c r="H4" s="28" t="s">
        <v>12</v>
      </c>
      <c r="I4" s="28" t="s">
        <v>13</v>
      </c>
      <c r="J4" s="28" t="s">
        <v>1</v>
      </c>
      <c r="K4" s="27" t="s">
        <v>16</v>
      </c>
      <c r="L4" s="28" t="s">
        <v>12</v>
      </c>
      <c r="M4" s="28" t="s">
        <v>0</v>
      </c>
      <c r="N4" s="29" t="s">
        <v>1</v>
      </c>
      <c r="O4" s="68" t="s">
        <v>17</v>
      </c>
      <c r="P4" s="37" t="s">
        <v>12</v>
      </c>
      <c r="Q4" s="38" t="s">
        <v>48</v>
      </c>
    </row>
    <row r="5" spans="1:18" ht="15.75" x14ac:dyDescent="0.25">
      <c r="A5" s="18">
        <v>1</v>
      </c>
      <c r="B5" s="61" t="s">
        <v>7</v>
      </c>
      <c r="C5" s="53">
        <v>1</v>
      </c>
      <c r="D5" s="3">
        <v>12</v>
      </c>
      <c r="E5" s="3"/>
      <c r="F5" s="3">
        <v>1</v>
      </c>
      <c r="G5" s="53">
        <v>1</v>
      </c>
      <c r="H5" s="47">
        <v>8</v>
      </c>
      <c r="I5" s="18"/>
      <c r="J5" s="18">
        <v>1</v>
      </c>
      <c r="K5" s="55">
        <v>5</v>
      </c>
      <c r="L5" s="18">
        <v>3</v>
      </c>
      <c r="M5" s="18"/>
      <c r="N5" s="18">
        <v>2</v>
      </c>
      <c r="O5" s="24">
        <v>3</v>
      </c>
      <c r="P5" s="56">
        <f t="shared" ref="P5:P15" si="0">D5+H5+L5</f>
        <v>23</v>
      </c>
      <c r="Q5" s="56">
        <f t="shared" ref="Q5:Q15" si="1">C5+G5+K5</f>
        <v>7</v>
      </c>
    </row>
    <row r="6" spans="1:18" ht="15.75" x14ac:dyDescent="0.25">
      <c r="A6" s="18">
        <v>2</v>
      </c>
      <c r="B6" s="62" t="s">
        <v>41</v>
      </c>
      <c r="C6" s="55">
        <v>4</v>
      </c>
      <c r="D6" s="18">
        <v>12</v>
      </c>
      <c r="E6" s="18">
        <v>2</v>
      </c>
      <c r="F6" s="18"/>
      <c r="G6" s="55">
        <v>4</v>
      </c>
      <c r="H6" s="18">
        <v>7</v>
      </c>
      <c r="I6" s="18">
        <v>3</v>
      </c>
      <c r="J6" s="18"/>
      <c r="K6" s="55">
        <v>3</v>
      </c>
      <c r="L6" s="42">
        <v>3</v>
      </c>
      <c r="M6" s="18">
        <v>2</v>
      </c>
      <c r="N6" s="42"/>
      <c r="O6" s="24">
        <v>3</v>
      </c>
      <c r="P6" s="56">
        <f t="shared" si="0"/>
        <v>22</v>
      </c>
      <c r="Q6" s="56">
        <f t="shared" si="1"/>
        <v>11</v>
      </c>
      <c r="R6">
        <v>167.0712</v>
      </c>
    </row>
    <row r="7" spans="1:18" ht="16.5" thickBot="1" x14ac:dyDescent="0.3">
      <c r="A7" s="49">
        <v>3</v>
      </c>
      <c r="B7" s="107" t="s">
        <v>5</v>
      </c>
      <c r="C7" s="66">
        <v>7</v>
      </c>
      <c r="D7" s="32">
        <v>10</v>
      </c>
      <c r="E7" s="32">
        <v>4</v>
      </c>
      <c r="F7" s="32"/>
      <c r="G7" s="66">
        <v>3</v>
      </c>
      <c r="H7" s="79">
        <v>8</v>
      </c>
      <c r="I7" s="79">
        <v>2</v>
      </c>
      <c r="J7" s="49"/>
      <c r="K7" s="66">
        <v>1</v>
      </c>
      <c r="L7" s="79">
        <v>4</v>
      </c>
      <c r="M7" s="79">
        <v>1</v>
      </c>
      <c r="N7" s="49"/>
      <c r="O7" s="71">
        <v>3</v>
      </c>
      <c r="P7" s="58">
        <f t="shared" si="0"/>
        <v>22</v>
      </c>
      <c r="Q7" s="58">
        <f t="shared" si="1"/>
        <v>11</v>
      </c>
      <c r="R7">
        <v>189.8467</v>
      </c>
    </row>
    <row r="8" spans="1:18" ht="15.75" x14ac:dyDescent="0.25">
      <c r="A8" s="50">
        <v>4</v>
      </c>
      <c r="B8" s="102" t="s">
        <v>11</v>
      </c>
      <c r="C8" s="103">
        <v>3</v>
      </c>
      <c r="D8" s="104">
        <v>12</v>
      </c>
      <c r="E8" s="104"/>
      <c r="F8" s="104">
        <v>2</v>
      </c>
      <c r="G8" s="105">
        <v>6</v>
      </c>
      <c r="H8" s="50">
        <v>6</v>
      </c>
      <c r="I8" s="50"/>
      <c r="J8" s="50">
        <v>2</v>
      </c>
      <c r="K8" s="105">
        <v>2</v>
      </c>
      <c r="L8" s="50">
        <v>4</v>
      </c>
      <c r="M8" s="50"/>
      <c r="N8" s="50">
        <v>1</v>
      </c>
      <c r="O8" s="106">
        <v>3</v>
      </c>
      <c r="P8" s="69">
        <f t="shared" si="0"/>
        <v>22</v>
      </c>
      <c r="Q8" s="69">
        <f t="shared" si="1"/>
        <v>11</v>
      </c>
      <c r="R8">
        <v>207.67009999999999</v>
      </c>
    </row>
    <row r="9" spans="1:18" ht="15.75" x14ac:dyDescent="0.25">
      <c r="A9" s="18">
        <v>5</v>
      </c>
      <c r="B9" s="61" t="s">
        <v>35</v>
      </c>
      <c r="C9" s="53">
        <v>8</v>
      </c>
      <c r="D9" s="3">
        <v>10</v>
      </c>
      <c r="E9" s="3">
        <v>5</v>
      </c>
      <c r="F9" s="3"/>
      <c r="G9" s="55">
        <v>2</v>
      </c>
      <c r="H9" s="18">
        <v>8</v>
      </c>
      <c r="I9" s="18">
        <v>1</v>
      </c>
      <c r="J9" s="18"/>
      <c r="K9" s="55">
        <v>4</v>
      </c>
      <c r="L9" s="18">
        <v>3</v>
      </c>
      <c r="M9" s="18">
        <v>3</v>
      </c>
      <c r="N9" s="18"/>
      <c r="O9" s="24">
        <v>3</v>
      </c>
      <c r="P9" s="56">
        <f t="shared" si="0"/>
        <v>21</v>
      </c>
      <c r="Q9" s="56">
        <f t="shared" si="1"/>
        <v>14</v>
      </c>
    </row>
    <row r="10" spans="1:18" ht="15.75" x14ac:dyDescent="0.25">
      <c r="A10" s="18">
        <v>6</v>
      </c>
      <c r="B10" s="61" t="s">
        <v>2</v>
      </c>
      <c r="C10" s="53">
        <v>2</v>
      </c>
      <c r="D10" s="3">
        <v>12</v>
      </c>
      <c r="E10" s="3">
        <v>1</v>
      </c>
      <c r="F10" s="3"/>
      <c r="G10" s="53">
        <v>8</v>
      </c>
      <c r="H10" s="47">
        <v>6</v>
      </c>
      <c r="I10" s="47">
        <v>5</v>
      </c>
      <c r="J10" s="18"/>
      <c r="K10" s="53">
        <v>8</v>
      </c>
      <c r="L10" s="47">
        <v>2</v>
      </c>
      <c r="M10" s="47">
        <v>5</v>
      </c>
      <c r="N10" s="18"/>
      <c r="O10" s="70">
        <v>3</v>
      </c>
      <c r="P10" s="56">
        <f t="shared" si="0"/>
        <v>20</v>
      </c>
      <c r="Q10" s="56">
        <f t="shared" si="1"/>
        <v>18</v>
      </c>
    </row>
    <row r="11" spans="1:18" ht="15.75" x14ac:dyDescent="0.25">
      <c r="A11" s="18">
        <v>7</v>
      </c>
      <c r="B11" s="61" t="s">
        <v>10</v>
      </c>
      <c r="C11" s="55">
        <v>5</v>
      </c>
      <c r="D11" s="2">
        <v>11</v>
      </c>
      <c r="E11" s="2">
        <v>3</v>
      </c>
      <c r="F11" s="2"/>
      <c r="G11" s="55">
        <v>5</v>
      </c>
      <c r="H11" s="18">
        <v>7</v>
      </c>
      <c r="I11" s="18">
        <v>4</v>
      </c>
      <c r="J11" s="18"/>
      <c r="K11" s="55">
        <v>9</v>
      </c>
      <c r="L11" s="18">
        <v>2</v>
      </c>
      <c r="M11" s="18">
        <v>6</v>
      </c>
      <c r="N11" s="18"/>
      <c r="O11" s="24">
        <v>3</v>
      </c>
      <c r="P11" s="56">
        <f t="shared" si="0"/>
        <v>20</v>
      </c>
      <c r="Q11" s="56">
        <f t="shared" si="1"/>
        <v>19</v>
      </c>
    </row>
    <row r="12" spans="1:18" ht="15.75" x14ac:dyDescent="0.25">
      <c r="A12" s="18">
        <v>8</v>
      </c>
      <c r="B12" s="61" t="s">
        <v>3</v>
      </c>
      <c r="C12" s="53">
        <v>6</v>
      </c>
      <c r="D12" s="3">
        <v>10</v>
      </c>
      <c r="E12" s="3"/>
      <c r="F12" s="3">
        <v>3</v>
      </c>
      <c r="G12" s="53">
        <v>7</v>
      </c>
      <c r="H12" s="47">
        <v>6</v>
      </c>
      <c r="I12" s="18">
        <v>3</v>
      </c>
      <c r="J12" s="18"/>
      <c r="K12" s="55">
        <v>5</v>
      </c>
      <c r="L12" s="18">
        <v>3</v>
      </c>
      <c r="M12" s="18">
        <v>3</v>
      </c>
      <c r="N12" s="18"/>
      <c r="O12" s="24">
        <v>3</v>
      </c>
      <c r="P12" s="56">
        <f t="shared" si="0"/>
        <v>19</v>
      </c>
      <c r="Q12" s="56">
        <v>19</v>
      </c>
    </row>
    <row r="13" spans="1:18" ht="15.75" x14ac:dyDescent="0.25">
      <c r="A13" s="18">
        <v>9</v>
      </c>
      <c r="B13" s="61" t="s">
        <v>4</v>
      </c>
      <c r="C13" s="54">
        <v>9</v>
      </c>
      <c r="D13" s="2">
        <v>10</v>
      </c>
      <c r="E13" s="2">
        <v>6</v>
      </c>
      <c r="F13" s="2"/>
      <c r="G13" s="54">
        <v>9</v>
      </c>
      <c r="H13" s="48">
        <v>6</v>
      </c>
      <c r="I13" s="48">
        <v>6</v>
      </c>
      <c r="J13" s="48"/>
      <c r="K13" s="54">
        <v>7</v>
      </c>
      <c r="L13" s="48">
        <v>3</v>
      </c>
      <c r="M13" s="48">
        <v>4</v>
      </c>
      <c r="N13" s="48"/>
      <c r="O13" s="67">
        <v>3</v>
      </c>
      <c r="P13" s="56">
        <f t="shared" si="0"/>
        <v>19</v>
      </c>
      <c r="Q13" s="56">
        <f t="shared" si="1"/>
        <v>25</v>
      </c>
    </row>
    <row r="14" spans="1:18" ht="15.75" x14ac:dyDescent="0.25">
      <c r="A14" s="18">
        <v>10</v>
      </c>
      <c r="B14" s="62" t="s">
        <v>6</v>
      </c>
      <c r="C14" s="55">
        <v>10</v>
      </c>
      <c r="D14" s="18">
        <v>6</v>
      </c>
      <c r="E14" s="18">
        <v>7</v>
      </c>
      <c r="F14" s="18"/>
      <c r="G14" s="55">
        <v>10</v>
      </c>
      <c r="H14" s="18">
        <v>5</v>
      </c>
      <c r="I14" s="18">
        <v>7</v>
      </c>
      <c r="J14" s="18"/>
      <c r="K14" s="55"/>
      <c r="L14" s="18"/>
      <c r="M14" s="18"/>
      <c r="N14" s="18"/>
      <c r="O14" s="24">
        <v>2</v>
      </c>
      <c r="P14" s="56">
        <f t="shared" si="0"/>
        <v>11</v>
      </c>
      <c r="Q14" s="56">
        <f t="shared" si="1"/>
        <v>20</v>
      </c>
    </row>
    <row r="15" spans="1:18" ht="15.75" x14ac:dyDescent="0.25">
      <c r="A15" s="18">
        <v>11</v>
      </c>
      <c r="B15" s="61" t="s">
        <v>8</v>
      </c>
      <c r="C15" s="54"/>
      <c r="D15" s="2"/>
      <c r="E15" s="2"/>
      <c r="F15" s="2"/>
      <c r="G15" s="55"/>
      <c r="H15" s="18"/>
      <c r="I15" s="18"/>
      <c r="J15" s="18"/>
      <c r="K15" s="55">
        <v>10</v>
      </c>
      <c r="L15" s="18">
        <v>1</v>
      </c>
      <c r="M15" s="18">
        <v>7</v>
      </c>
      <c r="N15" s="18"/>
      <c r="O15" s="24">
        <v>1</v>
      </c>
      <c r="P15" s="56">
        <f t="shared" si="0"/>
        <v>1</v>
      </c>
      <c r="Q15" s="56">
        <f t="shared" si="1"/>
        <v>10</v>
      </c>
    </row>
  </sheetData>
  <sortState xmlns:xlrd2="http://schemas.microsoft.com/office/spreadsheetml/2017/richdata2" ref="A5:Q15">
    <sortCondition descending="1" ref="P5:P15"/>
    <sortCondition ref="Q5:Q15"/>
  </sortState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EF07D-D7EA-49C0-B02C-112061B2F671}">
  <dimension ref="A1:H12"/>
  <sheetViews>
    <sheetView tabSelected="1" workbookViewId="0">
      <selection activeCell="E8" sqref="E8"/>
    </sheetView>
  </sheetViews>
  <sheetFormatPr baseColWidth="10" defaultRowHeight="15" x14ac:dyDescent="0.25"/>
  <cols>
    <col min="1" max="1" width="8.5703125" customWidth="1"/>
    <col min="2" max="2" width="42.42578125" customWidth="1"/>
    <col min="3" max="3" width="5" customWidth="1"/>
    <col min="4" max="4" width="4.42578125" customWidth="1"/>
    <col min="5" max="5" width="5.28515625" customWidth="1"/>
    <col min="6" max="6" width="5.85546875" customWidth="1"/>
    <col min="7" max="7" width="5" customWidth="1"/>
    <col min="8" max="8" width="4.42578125" customWidth="1"/>
  </cols>
  <sheetData>
    <row r="1" spans="1:8" x14ac:dyDescent="0.25">
      <c r="A1" s="63" t="s">
        <v>43</v>
      </c>
      <c r="B1" s="63"/>
    </row>
    <row r="3" spans="1:8" x14ac:dyDescent="0.25">
      <c r="C3" s="90" t="s">
        <v>19</v>
      </c>
      <c r="F3" s="40" t="s">
        <v>16</v>
      </c>
    </row>
    <row r="4" spans="1:8" x14ac:dyDescent="0.25">
      <c r="B4" s="18" t="s">
        <v>25</v>
      </c>
      <c r="C4" s="11" t="s">
        <v>16</v>
      </c>
      <c r="D4" s="7" t="s">
        <v>13</v>
      </c>
      <c r="E4" s="7" t="s">
        <v>1</v>
      </c>
      <c r="F4" s="73" t="s">
        <v>27</v>
      </c>
      <c r="G4" s="88" t="s">
        <v>12</v>
      </c>
      <c r="H4" s="88" t="s">
        <v>28</v>
      </c>
    </row>
    <row r="5" spans="1:8" ht="15.75" x14ac:dyDescent="0.25">
      <c r="B5" s="9" t="s">
        <v>44</v>
      </c>
      <c r="C5" s="53">
        <v>1</v>
      </c>
      <c r="D5" s="7"/>
      <c r="E5" s="7">
        <v>1</v>
      </c>
      <c r="F5" s="23">
        <v>1</v>
      </c>
      <c r="G5" s="20">
        <v>12</v>
      </c>
      <c r="H5" s="20">
        <v>1</v>
      </c>
    </row>
    <row r="6" spans="1:8" ht="15.75" x14ac:dyDescent="0.25">
      <c r="B6" s="9" t="s">
        <v>26</v>
      </c>
      <c r="C6" s="53">
        <v>2</v>
      </c>
      <c r="D6" s="7"/>
      <c r="E6" s="7">
        <v>2</v>
      </c>
      <c r="F6" s="23">
        <v>1</v>
      </c>
      <c r="G6" s="20">
        <v>12</v>
      </c>
      <c r="H6" s="20">
        <v>2</v>
      </c>
    </row>
    <row r="7" spans="1:8" ht="16.5" thickBot="1" x14ac:dyDescent="0.3">
      <c r="B7" s="109" t="s">
        <v>7</v>
      </c>
      <c r="C7" s="66">
        <v>3</v>
      </c>
      <c r="D7" s="110"/>
      <c r="E7" s="110">
        <v>3</v>
      </c>
      <c r="F7" s="111">
        <v>1</v>
      </c>
      <c r="G7" s="33">
        <v>11</v>
      </c>
      <c r="H7" s="33">
        <v>3</v>
      </c>
    </row>
    <row r="8" spans="1:8" ht="15.75" x14ac:dyDescent="0.25">
      <c r="B8" s="16" t="s">
        <v>37</v>
      </c>
      <c r="C8" s="59">
        <v>4</v>
      </c>
      <c r="D8" s="108">
        <v>1</v>
      </c>
      <c r="E8" s="108"/>
      <c r="F8" s="78">
        <v>1</v>
      </c>
      <c r="G8" s="31">
        <v>11</v>
      </c>
      <c r="H8" s="31">
        <v>4</v>
      </c>
    </row>
    <row r="9" spans="1:8" ht="15.75" x14ac:dyDescent="0.25">
      <c r="B9" s="9" t="s">
        <v>4</v>
      </c>
      <c r="C9" s="53">
        <v>5</v>
      </c>
      <c r="D9" s="7">
        <v>2</v>
      </c>
      <c r="E9" s="7"/>
      <c r="F9" s="23">
        <v>1</v>
      </c>
      <c r="G9" s="20">
        <v>10</v>
      </c>
      <c r="H9" s="20">
        <v>5</v>
      </c>
    </row>
    <row r="10" spans="1:8" ht="15.75" x14ac:dyDescent="0.25">
      <c r="B10" s="9" t="s">
        <v>5</v>
      </c>
      <c r="C10" s="53">
        <v>6</v>
      </c>
      <c r="D10" s="7">
        <v>3</v>
      </c>
      <c r="E10" s="7"/>
      <c r="F10" s="23">
        <v>1</v>
      </c>
      <c r="G10" s="20">
        <v>8</v>
      </c>
      <c r="H10" s="20">
        <v>6</v>
      </c>
    </row>
    <row r="11" spans="1:8" ht="15.75" x14ac:dyDescent="0.25">
      <c r="B11" s="9" t="s">
        <v>11</v>
      </c>
      <c r="C11" s="53">
        <v>7</v>
      </c>
      <c r="D11" s="7"/>
      <c r="E11" s="7">
        <v>4</v>
      </c>
      <c r="F11" s="23">
        <v>1</v>
      </c>
      <c r="G11" s="20">
        <v>8</v>
      </c>
      <c r="H11" s="20">
        <v>7</v>
      </c>
    </row>
    <row r="12" spans="1:8" ht="15.75" x14ac:dyDescent="0.25">
      <c r="B12" s="9" t="s">
        <v>2</v>
      </c>
      <c r="C12" s="53">
        <v>8</v>
      </c>
      <c r="D12" s="7">
        <v>4</v>
      </c>
      <c r="E12" s="7"/>
      <c r="F12" s="23">
        <v>1</v>
      </c>
      <c r="G12" s="20">
        <v>3</v>
      </c>
      <c r="H12" s="20">
        <v>8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24AE1-4803-461F-A764-D23FAB54EBCA}">
  <dimension ref="A2:E19"/>
  <sheetViews>
    <sheetView workbookViewId="0">
      <selection activeCell="D16" sqref="D16"/>
    </sheetView>
  </sheetViews>
  <sheetFormatPr baseColWidth="10" defaultRowHeight="15" x14ac:dyDescent="0.25"/>
  <cols>
    <col min="1" max="1" width="11.28515625" customWidth="1"/>
    <col min="2" max="2" width="32.5703125" customWidth="1"/>
    <col min="3" max="3" width="16.85546875" customWidth="1"/>
    <col min="4" max="4" width="13.140625" customWidth="1"/>
    <col min="5" max="5" width="8" customWidth="1"/>
  </cols>
  <sheetData>
    <row r="2" spans="1:5" ht="26.25" x14ac:dyDescent="0.4">
      <c r="A2" s="43"/>
      <c r="B2" s="43"/>
    </row>
    <row r="3" spans="1:5" ht="26.25" x14ac:dyDescent="0.4">
      <c r="A3" s="43"/>
      <c r="B3" s="43"/>
    </row>
    <row r="4" spans="1:5" ht="26.25" x14ac:dyDescent="0.4">
      <c r="B4" s="46"/>
    </row>
    <row r="5" spans="1:5" ht="26.25" x14ac:dyDescent="0.4">
      <c r="A5" s="43"/>
      <c r="B5" s="43"/>
    </row>
    <row r="6" spans="1:5" ht="33.75" x14ac:dyDescent="0.5">
      <c r="A6" s="115" t="s">
        <v>33</v>
      </c>
      <c r="B6" s="115"/>
      <c r="C6" s="116"/>
      <c r="D6" s="117"/>
      <c r="E6" s="117"/>
    </row>
    <row r="9" spans="1:5" ht="23.25" x14ac:dyDescent="0.35">
      <c r="A9" s="112"/>
      <c r="B9" s="112" t="s">
        <v>29</v>
      </c>
      <c r="C9" s="112" t="s">
        <v>30</v>
      </c>
      <c r="D9" s="112" t="s">
        <v>18</v>
      </c>
    </row>
    <row r="10" spans="1:5" ht="23.25" x14ac:dyDescent="0.35">
      <c r="A10" s="112"/>
      <c r="B10" s="112"/>
      <c r="C10" s="112"/>
      <c r="D10" s="112"/>
    </row>
    <row r="11" spans="1:5" ht="23.25" x14ac:dyDescent="0.35">
      <c r="A11" s="113">
        <v>1</v>
      </c>
      <c r="B11" s="113" t="s">
        <v>5</v>
      </c>
      <c r="C11" s="113">
        <v>10</v>
      </c>
      <c r="D11" s="113">
        <v>36</v>
      </c>
    </row>
    <row r="12" spans="1:5" ht="23.25" x14ac:dyDescent="0.35">
      <c r="A12" s="113">
        <v>2</v>
      </c>
      <c r="B12" s="113" t="s">
        <v>45</v>
      </c>
      <c r="C12" s="113">
        <v>10</v>
      </c>
      <c r="D12" s="113">
        <v>40</v>
      </c>
      <c r="E12" s="114">
        <v>583.47860000000003</v>
      </c>
    </row>
    <row r="13" spans="1:5" ht="23.25" x14ac:dyDescent="0.35">
      <c r="A13" s="113">
        <v>3</v>
      </c>
      <c r="B13" s="113" t="s">
        <v>37</v>
      </c>
      <c r="C13" s="113">
        <v>10</v>
      </c>
      <c r="D13" s="113">
        <v>40</v>
      </c>
      <c r="E13" s="114">
        <v>685.46789999999999</v>
      </c>
    </row>
    <row r="14" spans="1:5" ht="23.25" x14ac:dyDescent="0.35">
      <c r="A14" s="112">
        <v>4</v>
      </c>
      <c r="B14" s="112" t="s">
        <v>32</v>
      </c>
      <c r="C14" s="112">
        <v>10</v>
      </c>
      <c r="D14" s="112">
        <v>64</v>
      </c>
    </row>
    <row r="15" spans="1:5" ht="23.25" x14ac:dyDescent="0.35">
      <c r="A15" s="112">
        <v>5</v>
      </c>
      <c r="B15" s="112" t="s">
        <v>4</v>
      </c>
      <c r="C15" s="112">
        <v>10</v>
      </c>
      <c r="D15" s="112">
        <v>83</v>
      </c>
    </row>
    <row r="16" spans="1:5" ht="23.25" x14ac:dyDescent="0.35">
      <c r="A16" s="112">
        <v>6</v>
      </c>
      <c r="B16" s="112" t="s">
        <v>46</v>
      </c>
      <c r="C16" s="112">
        <v>9</v>
      </c>
      <c r="D16" s="112">
        <v>40</v>
      </c>
    </row>
    <row r="19" spans="1:1" s="45" customFormat="1" ht="12" x14ac:dyDescent="0.2">
      <c r="A19" s="45" t="s">
        <v>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EPR G Vit</vt:lpstr>
      <vt:lpstr>EPR G  demi</vt:lpstr>
      <vt:lpstr>  EPR G GD Demi</vt:lpstr>
      <vt:lpstr>EPR G fond</vt:lpstr>
      <vt:lpstr>Championnat Général EPR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Marsille</dc:creator>
  <cp:lastModifiedBy>Patrick Marsille</cp:lastModifiedBy>
  <cp:lastPrinted>2019-10-09T10:14:23Z</cp:lastPrinted>
  <dcterms:created xsi:type="dcterms:W3CDTF">2018-10-01T11:26:05Z</dcterms:created>
  <dcterms:modified xsi:type="dcterms:W3CDTF">2019-10-14T10:51:01Z</dcterms:modified>
</cp:coreProperties>
</file>