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<sst xmlns="http://schemas.openxmlformats.org/spreadsheetml/2006/main" count="90" uniqueCount="82">
  <si>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Vlaams Brabant</t>
  </si>
  <si>
    <t>NIVELLES</t>
  </si>
  <si>
    <t>GOOIK</t>
  </si>
  <si>
    <t>HERENT</t>
  </si>
  <si>
    <t>TESTELT</t>
  </si>
  <si>
    <t>TIENEN</t>
  </si>
  <si>
    <t>Brabant Wallon</t>
  </si>
  <si>
    <t>RAMILIES</t>
  </si>
  <si>
    <t>WAVRE</t>
  </si>
  <si>
    <t>Antwerpen</t>
  </si>
  <si>
    <t>BEERSE</t>
  </si>
  <si>
    <t>BEVEL</t>
  </si>
  <si>
    <t>HERENTALS</t>
  </si>
  <si>
    <t>MECHELEN</t>
  </si>
  <si>
    <t>MOL</t>
  </si>
  <si>
    <t>RETIE</t>
  </si>
  <si>
    <t>SINT-JOB-IN-'T GOOR</t>
  </si>
  <si>
    <t>STABROEK</t>
  </si>
  <si>
    <t>HOUTVENNE</t>
  </si>
  <si>
    <t>WIJNEGEM</t>
  </si>
  <si>
    <t>OUD-TURNHOUT</t>
  </si>
  <si>
    <t>ROESELARE</t>
  </si>
  <si>
    <t>GISTEL</t>
  </si>
  <si>
    <t>STEENBRUGGE</t>
  </si>
  <si>
    <t>REKKEM</t>
  </si>
  <si>
    <t>VLAMERTINGE</t>
  </si>
  <si>
    <t>DENDERMONDE</t>
  </si>
  <si>
    <t>GENT</t>
  </si>
  <si>
    <t>LOKEREN</t>
  </si>
  <si>
    <t>RONSE</t>
  </si>
  <si>
    <t>SINT-GILLIS-WAAS</t>
  </si>
  <si>
    <t>Limburg</t>
  </si>
  <si>
    <t>TONGEREN</t>
  </si>
  <si>
    <t>ZONHOVEN</t>
  </si>
  <si>
    <t>SINT-LAMBRECHTS-HERK</t>
  </si>
  <si>
    <t>Hainaut</t>
  </si>
  <si>
    <t>FROIDCHAPELLE</t>
  </si>
  <si>
    <t>ATH</t>
  </si>
  <si>
    <t>ESTINNES-AU-VAL</t>
  </si>
  <si>
    <t>LESSINES</t>
  </si>
  <si>
    <t>LEUZE-EN-HAINAUT</t>
  </si>
  <si>
    <t>PONT-A-CELLES</t>
  </si>
  <si>
    <t>SOIGNIES</t>
  </si>
  <si>
    <t>TOURNAI</t>
  </si>
  <si>
    <t>GIVRY</t>
  </si>
  <si>
    <t>Namur</t>
  </si>
  <si>
    <t>COUVIN</t>
  </si>
  <si>
    <t>FALISOLLE</t>
  </si>
  <si>
    <t>GOCHENEE-HASTIERE</t>
  </si>
  <si>
    <t>HERVE</t>
  </si>
  <si>
    <t>LIEGE</t>
  </si>
  <si>
    <t>Oude/Vieux</t>
  </si>
  <si>
    <t>Jaar./Year.</t>
  </si>
  <si>
    <t>Tota(al)</t>
  </si>
  <si>
    <t>Local</t>
  </si>
  <si>
    <t>West-Vlaanderen</t>
  </si>
  <si>
    <t>Oost-Vlaanderen</t>
  </si>
  <si>
    <t>EEKLO</t>
  </si>
  <si>
    <t>MARBAIX-LA-TOUR</t>
  </si>
  <si>
    <t>VISE</t>
  </si>
  <si>
    <t>AVELGEM</t>
  </si>
  <si>
    <t>Liège</t>
  </si>
  <si>
    <t>HANEFFE</t>
  </si>
  <si>
    <t>KAPELLE O/D BOS</t>
  </si>
  <si>
    <t>ST.TRUIDEN</t>
  </si>
  <si>
    <t>Les Amis de Bordeaux - Tulle - TELEVIE</t>
  </si>
  <si>
    <t>SCHILDE</t>
  </si>
  <si>
    <t>QUEUE-DU-BOIS</t>
  </si>
  <si>
    <t>KORTEMARK</t>
  </si>
  <si>
    <t>MONT ST.GUIBERT</t>
  </si>
  <si>
    <t>LANAKEN</t>
  </si>
  <si>
    <t>MAASEIK</t>
  </si>
  <si>
    <t>BEERSEL</t>
  </si>
  <si>
    <t>ANDERLECHT</t>
  </si>
  <si>
    <t>Luxembourg</t>
  </si>
  <si>
    <t>VIANE-MOERBEKE</t>
  </si>
  <si>
    <t>SALM-CHATEAU</t>
  </si>
  <si>
    <t>WINGENE</t>
  </si>
  <si>
    <t>TOTA(A)L                2018</t>
  </si>
  <si>
    <t>ELST</t>
  </si>
  <si>
    <t>MARCHE-LEZ-ECAUSSINNES</t>
  </si>
  <si>
    <t xml:space="preserve">TULLE    28-07-2018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</si>
</sst>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b/>
      <sz val="16"/>
      <name val="Arial"/>
      <family val="0"/>
    </font>
    <font>
      <b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7" applyNumberFormat="0" applyFont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56">
      <selection activeCell="A6" sqref="A6"/>
    </sheetView>
  </sheetViews>
  <sheetFormatPr defaultColWidth="9.140625" defaultRowHeight="12.75"/>
  <cols>
    <col min="1" max="1" width="28.28125" style="1" customWidth="1"/>
    <col min="2" max="2" width="11.28125" style="1" customWidth="1"/>
    <col min="3" max="3" width="11.140625" style="1" bestFit="1" customWidth="1"/>
    <col min="4" max="16384" width="9.140625" style="1" customWidth="1"/>
  </cols>
  <sheetData>
    <row r="1" spans="1:5" ht="29.25" customHeight="1" thickBot="1">
      <c r="A1" s="2" t="s">
        <v>65</v>
      </c>
      <c r="B1" s="2"/>
      <c r="C1" s="2"/>
      <c r="D1" s="2"/>
      <c r="E1" s="2"/>
    </row>
    <row r="2" spans="1:2" ht="31.5" customHeight="1" thickBot="1">
      <c r="A2" s="11" t="s">
        <v>81</v>
      </c>
      <c r="B2" s="12"/>
    </row>
    <row r="3" spans="1:4" ht="15">
      <c r="A3" s="1" t="s">
        <v>54</v>
      </c>
      <c r="B3" s="1" t="s">
        <v>51</v>
      </c>
      <c r="C3" s="1" t="s">
        <v>52</v>
      </c>
      <c r="D3" s="1" t="s">
        <v>53</v>
      </c>
    </row>
    <row r="4" ht="5.25" customHeight="1" hidden="1"/>
    <row r="5" ht="24">
      <c r="A5" s="2" t="s">
        <v>0</v>
      </c>
    </row>
    <row r="6" spans="1:4" ht="15">
      <c r="A6" s="3" t="s">
        <v>63</v>
      </c>
      <c r="B6" s="4">
        <v>17</v>
      </c>
      <c r="C6" s="4">
        <v>39</v>
      </c>
      <c r="D6" s="4">
        <f aca="true" t="shared" si="0" ref="D6:D12">SUM(B6:C6)</f>
        <v>56</v>
      </c>
    </row>
    <row r="7" spans="1:4" ht="15">
      <c r="A7" s="3" t="s">
        <v>73</v>
      </c>
      <c r="B7" s="4">
        <v>18</v>
      </c>
      <c r="C7" s="4">
        <v>46</v>
      </c>
      <c r="D7" s="4">
        <f>SUM(B7:C7)</f>
        <v>64</v>
      </c>
    </row>
    <row r="8" spans="1:4" ht="15">
      <c r="A8" s="3" t="s">
        <v>2</v>
      </c>
      <c r="B8" s="4">
        <v>25</v>
      </c>
      <c r="C8" s="4">
        <v>48</v>
      </c>
      <c r="D8" s="4">
        <f t="shared" si="0"/>
        <v>73</v>
      </c>
    </row>
    <row r="9" spans="1:4" ht="15">
      <c r="A9" s="3" t="s">
        <v>3</v>
      </c>
      <c r="B9" s="4">
        <v>77</v>
      </c>
      <c r="C9" s="4">
        <v>104</v>
      </c>
      <c r="D9" s="4">
        <f t="shared" si="0"/>
        <v>181</v>
      </c>
    </row>
    <row r="10" spans="1:4" ht="15">
      <c r="A10" s="3" t="s">
        <v>72</v>
      </c>
      <c r="B10" s="4">
        <v>35</v>
      </c>
      <c r="C10" s="4">
        <v>62</v>
      </c>
      <c r="D10" s="4">
        <f>SUM(B10:C10)</f>
        <v>97</v>
      </c>
    </row>
    <row r="11" spans="1:4" ht="15">
      <c r="A11" s="3" t="s">
        <v>4</v>
      </c>
      <c r="B11" s="4">
        <v>26</v>
      </c>
      <c r="C11" s="4">
        <v>37</v>
      </c>
      <c r="D11" s="4">
        <f t="shared" si="0"/>
        <v>63</v>
      </c>
    </row>
    <row r="12" spans="1:4" ht="15">
      <c r="A12" s="3" t="s">
        <v>5</v>
      </c>
      <c r="B12" s="4">
        <v>171</v>
      </c>
      <c r="C12" s="4">
        <v>148</v>
      </c>
      <c r="D12" s="4">
        <f t="shared" si="0"/>
        <v>319</v>
      </c>
    </row>
    <row r="13" spans="2:4" ht="15">
      <c r="B13" s="8">
        <f>SUM(B6:B12)</f>
        <v>369</v>
      </c>
      <c r="C13" s="8">
        <f>SUM(C6:C12)</f>
        <v>484</v>
      </c>
      <c r="D13" s="8">
        <f>SUM(D6:D12)</f>
        <v>853</v>
      </c>
    </row>
    <row r="15" ht="24">
      <c r="A15" s="2" t="s">
        <v>6</v>
      </c>
    </row>
    <row r="16" spans="1:4" ht="15">
      <c r="A16" s="3" t="s">
        <v>69</v>
      </c>
      <c r="B16" s="4">
        <v>17</v>
      </c>
      <c r="C16" s="4">
        <v>24</v>
      </c>
      <c r="D16" s="4">
        <f>SUM(B16:C16)</f>
        <v>41</v>
      </c>
    </row>
    <row r="17" spans="1:4" ht="15">
      <c r="A17" s="3" t="s">
        <v>1</v>
      </c>
      <c r="B17" s="4">
        <v>38</v>
      </c>
      <c r="C17" s="4">
        <v>20</v>
      </c>
      <c r="D17" s="4">
        <f>SUM(B17:C17)</f>
        <v>58</v>
      </c>
    </row>
    <row r="18" spans="1:4" ht="15">
      <c r="A18" s="3" t="s">
        <v>7</v>
      </c>
      <c r="B18" s="4">
        <v>163</v>
      </c>
      <c r="C18" s="4">
        <v>218</v>
      </c>
      <c r="D18" s="4">
        <f>SUM(B18:C18)</f>
        <v>381</v>
      </c>
    </row>
    <row r="19" spans="1:4" ht="15">
      <c r="A19" s="3" t="s">
        <v>8</v>
      </c>
      <c r="B19" s="4">
        <v>17</v>
      </c>
      <c r="C19" s="4">
        <v>72</v>
      </c>
      <c r="D19" s="4">
        <f>SUM(B19:C19)</f>
        <v>89</v>
      </c>
    </row>
    <row r="20" spans="2:4" ht="15">
      <c r="B20" s="8">
        <f>SUM(B16:B19)</f>
        <v>235</v>
      </c>
      <c r="C20" s="8">
        <f>SUM(C16:C19)</f>
        <v>334</v>
      </c>
      <c r="D20" s="8">
        <f>SUM(D16:D19)</f>
        <v>569</v>
      </c>
    </row>
    <row r="21" ht="24">
      <c r="A21" s="2" t="s">
        <v>9</v>
      </c>
    </row>
    <row r="22" spans="1:4" ht="15">
      <c r="A22" s="3" t="s">
        <v>10</v>
      </c>
      <c r="B22" s="4">
        <v>11</v>
      </c>
      <c r="C22" s="4">
        <v>20</v>
      </c>
      <c r="D22" s="4">
        <f aca="true" t="shared" si="1" ref="D22:D33">SUM(B22:C22)</f>
        <v>31</v>
      </c>
    </row>
    <row r="23" spans="1:4" ht="15">
      <c r="A23" s="3" t="s">
        <v>11</v>
      </c>
      <c r="B23" s="4">
        <v>27</v>
      </c>
      <c r="C23" s="4">
        <v>38</v>
      </c>
      <c r="D23" s="4">
        <f t="shared" si="1"/>
        <v>65</v>
      </c>
    </row>
    <row r="24" spans="1:4" ht="15">
      <c r="A24" s="3" t="s">
        <v>12</v>
      </c>
      <c r="B24" s="4">
        <v>21</v>
      </c>
      <c r="C24" s="4">
        <v>22</v>
      </c>
      <c r="D24" s="4">
        <f t="shared" si="1"/>
        <v>43</v>
      </c>
    </row>
    <row r="25" spans="1:4" ht="15">
      <c r="A25" s="3" t="s">
        <v>18</v>
      </c>
      <c r="B25" s="4">
        <v>25</v>
      </c>
      <c r="C25" s="4">
        <v>38</v>
      </c>
      <c r="D25" s="4">
        <f t="shared" si="1"/>
        <v>63</v>
      </c>
    </row>
    <row r="26" spans="1:4" ht="15">
      <c r="A26" s="3" t="s">
        <v>13</v>
      </c>
      <c r="B26" s="4">
        <v>27</v>
      </c>
      <c r="C26" s="4">
        <v>52</v>
      </c>
      <c r="D26" s="4">
        <f t="shared" si="1"/>
        <v>79</v>
      </c>
    </row>
    <row r="27" spans="1:4" ht="15">
      <c r="A27" s="3" t="s">
        <v>14</v>
      </c>
      <c r="B27" s="4">
        <v>42</v>
      </c>
      <c r="C27" s="4">
        <v>110</v>
      </c>
      <c r="D27" s="4">
        <f t="shared" si="1"/>
        <v>152</v>
      </c>
    </row>
    <row r="28" spans="1:4" ht="15">
      <c r="A28" s="3" t="s">
        <v>20</v>
      </c>
      <c r="B28" s="4">
        <v>41</v>
      </c>
      <c r="C28" s="4">
        <v>69</v>
      </c>
      <c r="D28" s="4">
        <f t="shared" si="1"/>
        <v>110</v>
      </c>
    </row>
    <row r="29" spans="1:4" ht="15">
      <c r="A29" s="3" t="s">
        <v>15</v>
      </c>
      <c r="B29" s="4">
        <v>19</v>
      </c>
      <c r="C29" s="4">
        <v>22</v>
      </c>
      <c r="D29" s="4">
        <f t="shared" si="1"/>
        <v>41</v>
      </c>
    </row>
    <row r="30" spans="1:4" ht="15">
      <c r="A30" s="3" t="s">
        <v>66</v>
      </c>
      <c r="B30" s="4">
        <v>32</v>
      </c>
      <c r="C30" s="4">
        <v>9</v>
      </c>
      <c r="D30" s="4">
        <f t="shared" si="1"/>
        <v>41</v>
      </c>
    </row>
    <row r="31" spans="1:4" ht="15">
      <c r="A31" s="3" t="s">
        <v>16</v>
      </c>
      <c r="B31" s="4">
        <v>47</v>
      </c>
      <c r="C31" s="4">
        <v>99</v>
      </c>
      <c r="D31" s="4">
        <f t="shared" si="1"/>
        <v>146</v>
      </c>
    </row>
    <row r="32" spans="1:4" ht="15">
      <c r="A32" s="3" t="s">
        <v>17</v>
      </c>
      <c r="B32" s="4">
        <v>14</v>
      </c>
      <c r="C32" s="4">
        <v>10</v>
      </c>
      <c r="D32" s="4">
        <f t="shared" si="1"/>
        <v>24</v>
      </c>
    </row>
    <row r="33" spans="1:4" ht="15">
      <c r="A33" s="3" t="s">
        <v>19</v>
      </c>
      <c r="B33" s="4">
        <v>25</v>
      </c>
      <c r="C33" s="7">
        <v>38</v>
      </c>
      <c r="D33" s="4">
        <f t="shared" si="1"/>
        <v>63</v>
      </c>
    </row>
    <row r="34" spans="1:4" ht="15">
      <c r="A34" s="5"/>
      <c r="B34" s="6">
        <f>SUM(B22:B33)</f>
        <v>331</v>
      </c>
      <c r="C34" s="6">
        <f>SUM(C22:C33)</f>
        <v>527</v>
      </c>
      <c r="D34" s="6">
        <f>SUM(D22:D33)</f>
        <v>858</v>
      </c>
    </row>
    <row r="35" spans="1:4" ht="15">
      <c r="A35" s="1" t="s">
        <v>54</v>
      </c>
      <c r="B35" s="1" t="s">
        <v>51</v>
      </c>
      <c r="C35" s="1" t="s">
        <v>52</v>
      </c>
      <c r="D35" s="1" t="s">
        <v>53</v>
      </c>
    </row>
    <row r="36" ht="24">
      <c r="A36" s="2" t="s">
        <v>55</v>
      </c>
    </row>
    <row r="37" spans="1:4" ht="15">
      <c r="A37" s="3" t="s">
        <v>60</v>
      </c>
      <c r="B37" s="4">
        <v>13</v>
      </c>
      <c r="C37" s="4">
        <v>41</v>
      </c>
      <c r="D37" s="4">
        <f aca="true" t="shared" si="2" ref="D37:D44">SUM(B37:C37)</f>
        <v>54</v>
      </c>
    </row>
    <row r="38" spans="1:4" ht="15">
      <c r="A38" s="3" t="s">
        <v>22</v>
      </c>
      <c r="B38" s="4">
        <v>111</v>
      </c>
      <c r="C38" s="4">
        <v>94</v>
      </c>
      <c r="D38" s="4">
        <f t="shared" si="2"/>
        <v>205</v>
      </c>
    </row>
    <row r="39" spans="1:4" ht="15">
      <c r="A39" s="3" t="s">
        <v>24</v>
      </c>
      <c r="B39" s="4">
        <v>83</v>
      </c>
      <c r="C39" s="4">
        <v>103</v>
      </c>
      <c r="D39" s="4">
        <f t="shared" si="2"/>
        <v>186</v>
      </c>
    </row>
    <row r="40" spans="1:4" ht="15">
      <c r="A40" s="3" t="s">
        <v>21</v>
      </c>
      <c r="B40" s="4">
        <v>59</v>
      </c>
      <c r="C40" s="4">
        <v>47</v>
      </c>
      <c r="D40" s="4">
        <f t="shared" si="2"/>
        <v>106</v>
      </c>
    </row>
    <row r="41" spans="1:4" ht="15">
      <c r="A41" s="3" t="s">
        <v>77</v>
      </c>
      <c r="B41" s="4">
        <v>83</v>
      </c>
      <c r="C41" s="4">
        <v>94</v>
      </c>
      <c r="D41" s="4">
        <f t="shared" si="2"/>
        <v>177</v>
      </c>
    </row>
    <row r="42" spans="1:4" ht="15">
      <c r="A42" s="3" t="s">
        <v>23</v>
      </c>
      <c r="B42" s="4">
        <v>129</v>
      </c>
      <c r="C42" s="4">
        <v>127</v>
      </c>
      <c r="D42" s="4">
        <f t="shared" si="2"/>
        <v>256</v>
      </c>
    </row>
    <row r="43" spans="1:4" ht="15">
      <c r="A43" s="3" t="s">
        <v>25</v>
      </c>
      <c r="B43" s="4">
        <v>73</v>
      </c>
      <c r="C43" s="4">
        <v>99</v>
      </c>
      <c r="D43" s="4">
        <f t="shared" si="2"/>
        <v>172</v>
      </c>
    </row>
    <row r="44" spans="1:4" ht="15">
      <c r="A44" s="3" t="s">
        <v>68</v>
      </c>
      <c r="B44" s="4">
        <v>161</v>
      </c>
      <c r="C44" s="4">
        <v>202</v>
      </c>
      <c r="D44" s="4">
        <f t="shared" si="2"/>
        <v>363</v>
      </c>
    </row>
    <row r="45" spans="2:4" ht="15">
      <c r="B45" s="8">
        <f>SUM(B37:B44)</f>
        <v>712</v>
      </c>
      <c r="C45" s="8">
        <f>SUM(C37:C44)</f>
        <v>807</v>
      </c>
      <c r="D45" s="8">
        <f>SUM(D37:D44)</f>
        <v>1519</v>
      </c>
    </row>
    <row r="46" ht="24">
      <c r="A46" s="2" t="s">
        <v>56</v>
      </c>
    </row>
    <row r="47" spans="1:4" ht="15">
      <c r="A47" s="3" t="s">
        <v>26</v>
      </c>
      <c r="B47" s="4">
        <v>59</v>
      </c>
      <c r="C47" s="4">
        <v>99</v>
      </c>
      <c r="D47" s="4">
        <f aca="true" t="shared" si="3" ref="D47:D54">SUM(B47:C47)</f>
        <v>158</v>
      </c>
    </row>
    <row r="48" spans="1:4" ht="15">
      <c r="A48" s="3" t="s">
        <v>57</v>
      </c>
      <c r="B48" s="4">
        <v>180</v>
      </c>
      <c r="C48" s="4">
        <v>138</v>
      </c>
      <c r="D48" s="4">
        <f t="shared" si="3"/>
        <v>318</v>
      </c>
    </row>
    <row r="49" spans="1:4" ht="15">
      <c r="A49" s="3" t="s">
        <v>27</v>
      </c>
      <c r="B49" s="4">
        <v>55</v>
      </c>
      <c r="C49" s="4">
        <v>117</v>
      </c>
      <c r="D49" s="4">
        <f t="shared" si="3"/>
        <v>172</v>
      </c>
    </row>
    <row r="50" spans="1:4" ht="15">
      <c r="A50" s="3" t="s">
        <v>28</v>
      </c>
      <c r="B50" s="4">
        <v>118</v>
      </c>
      <c r="C50" s="4">
        <v>107</v>
      </c>
      <c r="D50" s="4">
        <f t="shared" si="3"/>
        <v>225</v>
      </c>
    </row>
    <row r="51" spans="1:4" ht="15">
      <c r="A51" s="3" t="s">
        <v>75</v>
      </c>
      <c r="B51" s="4">
        <v>163</v>
      </c>
      <c r="C51" s="4">
        <v>174</v>
      </c>
      <c r="D51" s="4">
        <f t="shared" si="3"/>
        <v>337</v>
      </c>
    </row>
    <row r="52" spans="1:4" ht="15">
      <c r="A52" s="3" t="s">
        <v>29</v>
      </c>
      <c r="B52" s="4">
        <v>82</v>
      </c>
      <c r="C52" s="4">
        <v>86</v>
      </c>
      <c r="D52" s="4">
        <f t="shared" si="3"/>
        <v>168</v>
      </c>
    </row>
    <row r="53" spans="1:4" ht="15">
      <c r="A53" s="3" t="s">
        <v>30</v>
      </c>
      <c r="B53" s="4">
        <v>43</v>
      </c>
      <c r="C53" s="4">
        <v>98</v>
      </c>
      <c r="D53" s="4">
        <f t="shared" si="3"/>
        <v>141</v>
      </c>
    </row>
    <row r="54" spans="1:4" ht="15">
      <c r="A54" s="3" t="s">
        <v>79</v>
      </c>
      <c r="B54" s="4">
        <v>181</v>
      </c>
      <c r="C54" s="4">
        <v>263</v>
      </c>
      <c r="D54" s="4">
        <f t="shared" si="3"/>
        <v>444</v>
      </c>
    </row>
    <row r="55" spans="2:4" ht="15">
      <c r="B55" s="8">
        <f>SUM(B47:B54)</f>
        <v>881</v>
      </c>
      <c r="C55" s="8">
        <f>SUM(C47:C54)</f>
        <v>1082</v>
      </c>
      <c r="D55" s="8">
        <f>SUM(D47:D54)</f>
        <v>1963</v>
      </c>
    </row>
    <row r="56" ht="24">
      <c r="A56" s="2" t="s">
        <v>31</v>
      </c>
    </row>
    <row r="57" spans="1:4" ht="15">
      <c r="A57" s="3" t="s">
        <v>64</v>
      </c>
      <c r="B57" s="4">
        <v>23</v>
      </c>
      <c r="C57" s="4">
        <v>79</v>
      </c>
      <c r="D57" s="4">
        <f aca="true" t="shared" si="4" ref="D57:D62">SUM(B57:C57)</f>
        <v>102</v>
      </c>
    </row>
    <row r="58" spans="1:4" ht="15">
      <c r="A58" s="3" t="s">
        <v>34</v>
      </c>
      <c r="B58" s="4">
        <v>67</v>
      </c>
      <c r="C58" s="4">
        <v>173</v>
      </c>
      <c r="D58" s="4">
        <f t="shared" si="4"/>
        <v>240</v>
      </c>
    </row>
    <row r="59" spans="1:4" ht="15">
      <c r="A59" s="3" t="s">
        <v>70</v>
      </c>
      <c r="B59" s="4">
        <v>45</v>
      </c>
      <c r="C59" s="4">
        <v>41</v>
      </c>
      <c r="D59" s="4">
        <f t="shared" si="4"/>
        <v>86</v>
      </c>
    </row>
    <row r="60" spans="1:4" ht="15">
      <c r="A60" s="3" t="s">
        <v>71</v>
      </c>
      <c r="B60" s="4">
        <v>65</v>
      </c>
      <c r="C60" s="4">
        <v>70</v>
      </c>
      <c r="D60" s="4">
        <f t="shared" si="4"/>
        <v>135</v>
      </c>
    </row>
    <row r="61" spans="1:4" ht="15">
      <c r="A61" s="3" t="s">
        <v>32</v>
      </c>
      <c r="B61" s="4">
        <v>97</v>
      </c>
      <c r="C61" s="4">
        <v>164</v>
      </c>
      <c r="D61" s="4">
        <f t="shared" si="4"/>
        <v>261</v>
      </c>
    </row>
    <row r="62" spans="1:4" ht="15">
      <c r="A62" s="3" t="s">
        <v>33</v>
      </c>
      <c r="B62" s="4">
        <v>61</v>
      </c>
      <c r="C62" s="4">
        <v>48</v>
      </c>
      <c r="D62" s="4">
        <f t="shared" si="4"/>
        <v>109</v>
      </c>
    </row>
    <row r="63" spans="2:4" ht="15">
      <c r="B63" s="8">
        <f>SUM(B57:B62)</f>
        <v>358</v>
      </c>
      <c r="C63" s="8">
        <f>SUM(C57:C62)</f>
        <v>575</v>
      </c>
      <c r="D63" s="8">
        <f>SUM(D57:D62)</f>
        <v>933</v>
      </c>
    </row>
    <row r="65" spans="1:4" ht="15">
      <c r="A65" s="1" t="s">
        <v>54</v>
      </c>
      <c r="B65" s="1" t="s">
        <v>51</v>
      </c>
      <c r="C65" s="1" t="s">
        <v>52</v>
      </c>
      <c r="D65" s="1" t="s">
        <v>53</v>
      </c>
    </row>
    <row r="66" ht="24">
      <c r="A66" s="2" t="s">
        <v>35</v>
      </c>
    </row>
    <row r="67" spans="1:4" ht="15">
      <c r="A67" s="3" t="s">
        <v>37</v>
      </c>
      <c r="B67" s="4">
        <v>56</v>
      </c>
      <c r="C67" s="4">
        <v>52</v>
      </c>
      <c r="D67" s="4">
        <f aca="true" t="shared" si="5" ref="D67:D77">SUM(B67:C67)</f>
        <v>108</v>
      </c>
    </row>
    <row r="68" spans="1:4" ht="15">
      <c r="A68" s="3" t="s">
        <v>38</v>
      </c>
      <c r="B68" s="4">
        <v>142</v>
      </c>
      <c r="C68" s="4">
        <v>186</v>
      </c>
      <c r="D68" s="4">
        <f t="shared" si="5"/>
        <v>328</v>
      </c>
    </row>
    <row r="69" spans="1:4" ht="15">
      <c r="A69" s="3" t="s">
        <v>36</v>
      </c>
      <c r="B69" s="4">
        <v>93</v>
      </c>
      <c r="C69" s="4">
        <v>52</v>
      </c>
      <c r="D69" s="4">
        <f t="shared" si="5"/>
        <v>145</v>
      </c>
    </row>
    <row r="70" spans="1:4" ht="15">
      <c r="A70" s="3" t="s">
        <v>44</v>
      </c>
      <c r="B70" s="4">
        <v>42</v>
      </c>
      <c r="C70" s="4">
        <v>42</v>
      </c>
      <c r="D70" s="4">
        <f t="shared" si="5"/>
        <v>84</v>
      </c>
    </row>
    <row r="71" spans="1:4" ht="15">
      <c r="A71" s="3" t="s">
        <v>39</v>
      </c>
      <c r="B71" s="4">
        <v>74</v>
      </c>
      <c r="C71" s="4">
        <v>80</v>
      </c>
      <c r="D71" s="4">
        <f t="shared" si="5"/>
        <v>154</v>
      </c>
    </row>
    <row r="72" spans="1:4" ht="15">
      <c r="A72" s="3" t="s">
        <v>40</v>
      </c>
      <c r="B72" s="4">
        <v>41</v>
      </c>
      <c r="C72" s="4">
        <v>86</v>
      </c>
      <c r="D72" s="4">
        <f t="shared" si="5"/>
        <v>127</v>
      </c>
    </row>
    <row r="73" spans="1:4" ht="15">
      <c r="A73" s="3" t="s">
        <v>58</v>
      </c>
      <c r="B73" s="4">
        <v>39</v>
      </c>
      <c r="C73" s="4">
        <v>18</v>
      </c>
      <c r="D73" s="4">
        <f t="shared" si="5"/>
        <v>57</v>
      </c>
    </row>
    <row r="74" spans="1:4" ht="15">
      <c r="A74" s="3" t="s">
        <v>80</v>
      </c>
      <c r="B74" s="4">
        <v>15</v>
      </c>
      <c r="C74" s="4">
        <v>47</v>
      </c>
      <c r="D74" s="4">
        <f t="shared" si="5"/>
        <v>62</v>
      </c>
    </row>
    <row r="75" spans="1:4" ht="15">
      <c r="A75" s="3" t="s">
        <v>41</v>
      </c>
      <c r="B75" s="4">
        <v>129</v>
      </c>
      <c r="C75" s="4">
        <v>92</v>
      </c>
      <c r="D75" s="4">
        <f t="shared" si="5"/>
        <v>221</v>
      </c>
    </row>
    <row r="76" spans="1:4" ht="15">
      <c r="A76" s="3" t="s">
        <v>42</v>
      </c>
      <c r="B76" s="4">
        <v>92</v>
      </c>
      <c r="C76" s="4">
        <v>53</v>
      </c>
      <c r="D76" s="4">
        <f t="shared" si="5"/>
        <v>145</v>
      </c>
    </row>
    <row r="77" spans="1:4" ht="15">
      <c r="A77" s="3" t="s">
        <v>43</v>
      </c>
      <c r="B77" s="4">
        <v>98</v>
      </c>
      <c r="C77" s="4">
        <v>105</v>
      </c>
      <c r="D77" s="4">
        <f t="shared" si="5"/>
        <v>203</v>
      </c>
    </row>
    <row r="78" spans="2:4" ht="15">
      <c r="B78" s="8">
        <f>SUM(B67:B77)</f>
        <v>821</v>
      </c>
      <c r="C78" s="8">
        <f>SUM(C67:C77)</f>
        <v>813</v>
      </c>
      <c r="D78" s="8">
        <f>SUM(D67:D77)</f>
        <v>1634</v>
      </c>
    </row>
    <row r="79" ht="24">
      <c r="A79" s="2" t="s">
        <v>45</v>
      </c>
    </row>
    <row r="80" spans="1:4" ht="15">
      <c r="A80" s="3" t="s">
        <v>46</v>
      </c>
      <c r="B80" s="4">
        <v>45</v>
      </c>
      <c r="C80" s="4">
        <v>92</v>
      </c>
      <c r="D80" s="4">
        <f>SUM(B80:C80)</f>
        <v>137</v>
      </c>
    </row>
    <row r="81" spans="1:4" ht="15">
      <c r="A81" s="3" t="s">
        <v>47</v>
      </c>
      <c r="B81" s="4">
        <v>61</v>
      </c>
      <c r="C81" s="4">
        <v>87</v>
      </c>
      <c r="D81" s="4">
        <f>SUM(B81:C81)</f>
        <v>148</v>
      </c>
    </row>
    <row r="82" spans="1:4" ht="15">
      <c r="A82" s="3" t="s">
        <v>48</v>
      </c>
      <c r="B82" s="4">
        <v>40</v>
      </c>
      <c r="C82" s="4">
        <v>103</v>
      </c>
      <c r="D82" s="4">
        <f>SUM(B82:C82)</f>
        <v>143</v>
      </c>
    </row>
    <row r="83" spans="2:4" ht="15">
      <c r="B83" s="8">
        <f>SUM(B80:B82)</f>
        <v>146</v>
      </c>
      <c r="C83" s="8">
        <f>SUM(C80:C82)</f>
        <v>282</v>
      </c>
      <c r="D83" s="8">
        <f>SUM(D80:D82)</f>
        <v>428</v>
      </c>
    </row>
    <row r="84" ht="24">
      <c r="A84" s="2" t="s">
        <v>61</v>
      </c>
    </row>
    <row r="85" spans="1:4" ht="15">
      <c r="A85" s="3" t="s">
        <v>62</v>
      </c>
      <c r="B85" s="4">
        <v>45</v>
      </c>
      <c r="C85" s="4">
        <v>72</v>
      </c>
      <c r="D85" s="4">
        <f>SUM(B85:C85)</f>
        <v>117</v>
      </c>
    </row>
    <row r="86" spans="1:4" ht="15">
      <c r="A86" s="3" t="s">
        <v>49</v>
      </c>
      <c r="B86" s="4">
        <v>146</v>
      </c>
      <c r="C86" s="4">
        <v>231</v>
      </c>
      <c r="D86" s="4">
        <f>SUM(B86:C86)</f>
        <v>377</v>
      </c>
    </row>
    <row r="87" spans="1:4" ht="15">
      <c r="A87" s="3" t="s">
        <v>50</v>
      </c>
      <c r="B87" s="4">
        <v>43</v>
      </c>
      <c r="C87" s="4">
        <v>32</v>
      </c>
      <c r="D87" s="4">
        <f>SUM(B87:C87)</f>
        <v>75</v>
      </c>
    </row>
    <row r="88" spans="1:4" ht="15">
      <c r="A88" s="3" t="s">
        <v>67</v>
      </c>
      <c r="B88" s="4">
        <v>18</v>
      </c>
      <c r="C88" s="7">
        <v>8</v>
      </c>
      <c r="D88" s="4">
        <f>SUM(B88:C88)</f>
        <v>26</v>
      </c>
    </row>
    <row r="89" spans="1:4" ht="15">
      <c r="A89" s="3" t="s">
        <v>59</v>
      </c>
      <c r="B89" s="4">
        <v>36</v>
      </c>
      <c r="C89" s="7">
        <v>38</v>
      </c>
      <c r="D89" s="4">
        <f>SUM(B89:C89)</f>
        <v>74</v>
      </c>
    </row>
    <row r="90" spans="2:4" ht="15">
      <c r="B90" s="8">
        <f>SUM(B85:B89)</f>
        <v>288</v>
      </c>
      <c r="C90" s="8">
        <f>SUM(C85:C89)</f>
        <v>381</v>
      </c>
      <c r="D90" s="8">
        <f>SUM(D85:D89)</f>
        <v>669</v>
      </c>
    </row>
    <row r="92" ht="24">
      <c r="A92" s="2" t="s">
        <v>74</v>
      </c>
    </row>
    <row r="93" spans="1:4" ht="15">
      <c r="A93" s="3" t="s">
        <v>76</v>
      </c>
      <c r="B93" s="3">
        <v>30</v>
      </c>
      <c r="C93" s="3">
        <v>35</v>
      </c>
      <c r="D93" s="3">
        <f>B93+C93</f>
        <v>65</v>
      </c>
    </row>
    <row r="94" spans="1:4" ht="15">
      <c r="A94" s="5"/>
      <c r="B94" s="3">
        <f>SUM(B93:B93)</f>
        <v>30</v>
      </c>
      <c r="C94" s="3">
        <f>SUM(C93:C93)</f>
        <v>35</v>
      </c>
      <c r="D94" s="3">
        <f>SUM(D93:D93)</f>
        <v>65</v>
      </c>
    </row>
    <row r="95" spans="1:4" ht="15">
      <c r="A95" s="5"/>
      <c r="B95" s="5"/>
      <c r="C95" s="5"/>
      <c r="D95" s="5"/>
    </row>
    <row r="98" spans="1:4" ht="16.5">
      <c r="A98" s="10" t="s">
        <v>78</v>
      </c>
      <c r="B98" s="9">
        <f>B20+B34+B45+B55+B63+B78+B83+B90+B13+B94</f>
        <v>4171</v>
      </c>
      <c r="C98" s="9">
        <f>C13+C20+C34+C45+C55+C63+C78+C83+C90+C94</f>
        <v>5320</v>
      </c>
      <c r="D98" s="9">
        <f>SUM(B98:C98)</f>
        <v>9491</v>
      </c>
    </row>
    <row r="99" spans="1:4" ht="16.5">
      <c r="A99" s="10">
        <v>2017</v>
      </c>
      <c r="B99" s="9">
        <v>7447</v>
      </c>
      <c r="C99" s="9">
        <v>9578</v>
      </c>
      <c r="D99" s="9">
        <f>SUM(B99:C99)</f>
        <v>17025</v>
      </c>
    </row>
    <row r="100" spans="1:4" ht="16.5">
      <c r="A100" s="10">
        <v>2016</v>
      </c>
      <c r="B100" s="9">
        <v>6101</v>
      </c>
      <c r="C100" s="9">
        <v>7322</v>
      </c>
      <c r="D100" s="9">
        <f>SUM(B100:C100)</f>
        <v>13423</v>
      </c>
    </row>
    <row r="101" spans="1:4" ht="16.5">
      <c r="A101" s="10">
        <v>2015</v>
      </c>
      <c r="B101" s="9">
        <v>6229</v>
      </c>
      <c r="C101" s="9">
        <v>8621</v>
      </c>
      <c r="D101" s="9">
        <f>B101+C101</f>
        <v>14850</v>
      </c>
    </row>
    <row r="102" spans="1:4" ht="16.5">
      <c r="A102" s="10">
        <v>2014</v>
      </c>
      <c r="B102" s="9">
        <v>5976</v>
      </c>
      <c r="C102" s="9">
        <v>5731</v>
      </c>
      <c r="D102" s="9">
        <f aca="true" t="shared" si="6" ref="D102:D107">SUM(B102:C102)</f>
        <v>11707</v>
      </c>
    </row>
    <row r="103" spans="1:4" ht="16.5">
      <c r="A103" s="10">
        <v>2013</v>
      </c>
      <c r="B103" s="9">
        <v>7350</v>
      </c>
      <c r="C103" s="9">
        <v>6972</v>
      </c>
      <c r="D103" s="9">
        <f t="shared" si="6"/>
        <v>14322</v>
      </c>
    </row>
    <row r="104" spans="1:4" ht="16.5">
      <c r="A104" s="10">
        <v>2012</v>
      </c>
      <c r="B104" s="9">
        <v>6817</v>
      </c>
      <c r="C104" s="9">
        <v>10251</v>
      </c>
      <c r="D104" s="9">
        <f t="shared" si="6"/>
        <v>17068</v>
      </c>
    </row>
    <row r="105" spans="1:4" ht="16.5">
      <c r="A105" s="10">
        <v>2011</v>
      </c>
      <c r="B105" s="9">
        <v>5124</v>
      </c>
      <c r="C105" s="9">
        <v>6345</v>
      </c>
      <c r="D105" s="9">
        <f t="shared" si="6"/>
        <v>11469</v>
      </c>
    </row>
    <row r="106" spans="1:4" ht="16.5">
      <c r="A106" s="10">
        <v>2010</v>
      </c>
      <c r="B106" s="10">
        <v>6695</v>
      </c>
      <c r="C106" s="10">
        <v>8323</v>
      </c>
      <c r="D106" s="10">
        <f t="shared" si="6"/>
        <v>15018</v>
      </c>
    </row>
    <row r="107" spans="1:4" ht="16.5">
      <c r="A107" s="10">
        <v>2009</v>
      </c>
      <c r="B107" s="10">
        <v>5676</v>
      </c>
      <c r="C107" s="10">
        <v>7467</v>
      </c>
      <c r="D107" s="10">
        <f t="shared" si="6"/>
        <v>13143</v>
      </c>
    </row>
  </sheetData>
  <sheetProtection/>
  <mergeCells count="1">
    <mergeCell ref="A2:B2"/>
  </mergeCells>
  <printOptions/>
  <pageMargins left="0.2362204724409449" right="0.2362204724409449" top="0.35433070866141736" bottom="0.15748031496062992" header="0.31496062992125984" footer="0.31496062992125984"/>
  <pageSetup horizontalDpi="300" verticalDpi="300" orientation="portrait" paperSize="9" r:id="rId1"/>
  <rowBreaks count="2" manualBreakCount="2">
    <brk id="34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SmalS-MvM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</dc:creator>
  <cp:keywords/>
  <dc:description/>
  <cp:lastModifiedBy>DT</cp:lastModifiedBy>
  <cp:lastPrinted>2016-07-27T16:33:26Z</cp:lastPrinted>
  <dcterms:created xsi:type="dcterms:W3CDTF">2009-06-02T09:36:09Z</dcterms:created>
  <dcterms:modified xsi:type="dcterms:W3CDTF">2018-07-26T08:33:46Z</dcterms:modified>
  <cp:category/>
  <cp:version/>
  <cp:contentType/>
  <cp:contentStatus/>
</cp:coreProperties>
</file>